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8735" windowHeight="11700" activeTab="5"/>
  </bookViews>
  <sheets>
    <sheet name="Amatori MX1" sheetId="7" r:id="rId1"/>
    <sheet name="Amatori MX2" sheetId="6" r:id="rId2"/>
    <sheet name="Esp e Ago MX1" sheetId="5" r:id="rId3"/>
    <sheet name="Esp e Ago MX2" sheetId="4" r:id="rId4"/>
    <sheet name="Hobby MX1" sheetId="9" r:id="rId5"/>
    <sheet name="Hobby MX2" sheetId="8" r:id="rId6"/>
    <sheet name="Amatori 125" sheetId="1" r:id="rId7"/>
    <sheet name="Hobby 125" sheetId="2" r:id="rId8"/>
    <sheet name="Amatori 250" sheetId="10" r:id="rId9"/>
    <sheet name="Hobby 250" sheetId="12" r:id="rId10"/>
    <sheet name="Femminile" sheetId="11" r:id="rId11"/>
    <sheet name="MINI" sheetId="13" r:id="rId12"/>
    <sheet name="punti" sheetId="3" r:id="rId13"/>
    <sheet name="Foglio1" sheetId="14" r:id="rId14"/>
  </sheets>
  <definedNames>
    <definedName name="_xlnm._FilterDatabase" localSheetId="0" hidden="1">'Amatori MX1'!$A$4:$Y$19</definedName>
    <definedName name="_xlnm._FilterDatabase" localSheetId="1" hidden="1">'Amatori MX2'!$A$3:$H$19</definedName>
    <definedName name="_xlnm._FilterDatabase" localSheetId="4" hidden="1">'Hobby MX1'!$A$4:$L$24</definedName>
    <definedName name="_xlnm._FilterDatabase" localSheetId="5" hidden="1">'Hobby MX2'!$A$3:$H$29</definedName>
  </definedNames>
  <calcPr calcId="144525"/>
</workbook>
</file>

<file path=xl/calcChain.xml><?xml version="1.0" encoding="utf-8"?>
<calcChain xmlns="http://schemas.openxmlformats.org/spreadsheetml/2006/main">
  <c r="T49" i="8" l="1"/>
  <c r="R10" i="10" l="1"/>
  <c r="T31" i="5"/>
  <c r="Q24" i="13" l="1"/>
  <c r="T30" i="7" l="1"/>
  <c r="T33" i="8" l="1"/>
  <c r="T43" i="8"/>
  <c r="T59" i="8"/>
  <c r="T11" i="4" l="1"/>
  <c r="R5" i="12" l="1"/>
  <c r="R12" i="1"/>
  <c r="R12" i="10"/>
  <c r="T28" i="9"/>
  <c r="T27" i="9"/>
  <c r="T33" i="9"/>
  <c r="T17" i="9" l="1"/>
  <c r="T12" i="9"/>
  <c r="T41" i="9"/>
  <c r="T32" i="9"/>
  <c r="T9" i="4"/>
  <c r="Q22" i="13" l="1"/>
  <c r="Q20" i="13" l="1"/>
  <c r="Q18" i="13"/>
  <c r="Q21" i="13"/>
  <c r="Q4" i="13"/>
  <c r="Q5" i="13"/>
  <c r="Q6" i="13"/>
  <c r="Q19" i="13"/>
  <c r="Q17" i="13"/>
  <c r="Q23" i="13"/>
  <c r="T26" i="7" l="1"/>
  <c r="T12" i="6" l="1"/>
  <c r="T35" i="6"/>
  <c r="T38" i="9" l="1"/>
  <c r="T36" i="9"/>
  <c r="T39" i="9"/>
  <c r="T22" i="9"/>
  <c r="T42" i="9"/>
  <c r="T40" i="8" l="1"/>
  <c r="T46" i="8"/>
  <c r="T36" i="8"/>
  <c r="T32" i="8"/>
  <c r="T23" i="8"/>
  <c r="T39" i="8"/>
  <c r="T34" i="8"/>
  <c r="T52" i="8"/>
  <c r="T48" i="8"/>
  <c r="T31" i="8"/>
  <c r="T51" i="8"/>
  <c r="R33" i="2" l="1"/>
  <c r="R26" i="2"/>
  <c r="R32" i="2"/>
  <c r="R22" i="2"/>
  <c r="R9" i="1" l="1"/>
  <c r="R10" i="12"/>
  <c r="R6" i="12"/>
  <c r="R8" i="12"/>
  <c r="P10" i="11"/>
  <c r="P6" i="11"/>
  <c r="P7" i="11"/>
  <c r="P8" i="11"/>
  <c r="P9" i="11"/>
  <c r="P5" i="11"/>
  <c r="Q13" i="13" l="1"/>
  <c r="P12" i="11" l="1"/>
  <c r="R7" i="12"/>
  <c r="R9" i="12"/>
  <c r="R11" i="10"/>
  <c r="R7" i="10"/>
  <c r="R9" i="10"/>
  <c r="R8" i="10"/>
  <c r="R5" i="10"/>
  <c r="R6" i="10"/>
  <c r="R6" i="2"/>
  <c r="R5" i="2"/>
  <c r="R8" i="2"/>
  <c r="R17" i="2"/>
  <c r="R9" i="2"/>
  <c r="R15" i="2"/>
  <c r="R11" i="2"/>
  <c r="R10" i="2"/>
  <c r="R7" i="2"/>
  <c r="R16" i="2"/>
  <c r="R18" i="2"/>
  <c r="R14" i="2"/>
  <c r="R20" i="2"/>
  <c r="R19" i="2"/>
  <c r="R27" i="2"/>
  <c r="R28" i="2"/>
  <c r="R29" i="2"/>
  <c r="R30" i="2"/>
  <c r="R31" i="2"/>
  <c r="R12" i="2"/>
  <c r="R34" i="2"/>
  <c r="R35" i="2"/>
  <c r="R36" i="2"/>
  <c r="R23" i="2"/>
  <c r="R24" i="2"/>
  <c r="R21" i="2"/>
  <c r="R25" i="2"/>
  <c r="R37" i="2"/>
  <c r="R38" i="2"/>
  <c r="R39" i="2"/>
  <c r="R40" i="2"/>
  <c r="R13" i="2"/>
  <c r="R7" i="1"/>
  <c r="R8" i="1"/>
  <c r="R13" i="1"/>
  <c r="R5" i="1"/>
  <c r="R14" i="1"/>
  <c r="R10" i="1"/>
  <c r="R6" i="1"/>
  <c r="R11" i="1"/>
  <c r="T12" i="8"/>
  <c r="T11" i="8"/>
  <c r="T8" i="8"/>
  <c r="T5" i="8"/>
  <c r="T6" i="8"/>
  <c r="T7" i="8"/>
  <c r="T9" i="8"/>
  <c r="T14" i="8"/>
  <c r="T19" i="8"/>
  <c r="T38" i="8"/>
  <c r="T18" i="8"/>
  <c r="T21" i="8"/>
  <c r="T28" i="8"/>
  <c r="T24" i="8"/>
  <c r="T42" i="8"/>
  <c r="T30" i="8"/>
  <c r="T15" i="8"/>
  <c r="T13" i="8"/>
  <c r="T47" i="8"/>
  <c r="T22" i="8"/>
  <c r="T29" i="8"/>
  <c r="T27" i="8"/>
  <c r="T50" i="8"/>
  <c r="T20" i="8"/>
  <c r="T37" i="8"/>
  <c r="T56" i="8"/>
  <c r="T26" i="8"/>
  <c r="T17" i="8"/>
  <c r="T57" i="8"/>
  <c r="T25" i="8"/>
  <c r="T44" i="8"/>
  <c r="T16" i="8"/>
  <c r="T35" i="8"/>
  <c r="T45" i="8"/>
  <c r="T60" i="8"/>
  <c r="T54" i="8"/>
  <c r="T61" i="8"/>
  <c r="T55" i="8"/>
  <c r="T62" i="8"/>
  <c r="T41" i="8"/>
  <c r="T63" i="8"/>
  <c r="T64" i="8"/>
  <c r="T10" i="8"/>
  <c r="T7" i="9"/>
  <c r="T8" i="9"/>
  <c r="T24" i="9"/>
  <c r="T13" i="9"/>
  <c r="T11" i="9"/>
  <c r="T15" i="9"/>
  <c r="T10" i="9"/>
  <c r="T14" i="9"/>
  <c r="T26" i="9"/>
  <c r="T9" i="9"/>
  <c r="T37" i="9"/>
  <c r="T16" i="9"/>
  <c r="T20" i="9"/>
  <c r="T23" i="9"/>
  <c r="T25" i="9"/>
  <c r="T21" i="9"/>
  <c r="T34" i="9"/>
  <c r="T19" i="9"/>
  <c r="T18" i="9"/>
  <c r="T31" i="9"/>
  <c r="T40" i="9"/>
  <c r="T43" i="9"/>
  <c r="T35" i="9"/>
  <c r="T44" i="9"/>
  <c r="T30" i="9"/>
  <c r="T29" i="9"/>
  <c r="T45" i="9"/>
  <c r="T46" i="9"/>
  <c r="T47" i="9"/>
  <c r="T6" i="9"/>
  <c r="T23" i="4"/>
  <c r="T26" i="4"/>
  <c r="T25" i="4"/>
  <c r="T27" i="4"/>
  <c r="T28" i="4"/>
  <c r="T24" i="4"/>
  <c r="T8" i="4"/>
  <c r="T12" i="4"/>
  <c r="T10" i="4"/>
  <c r="T6" i="4"/>
  <c r="T13" i="4"/>
  <c r="T14" i="4"/>
  <c r="T7" i="4"/>
  <c r="T23" i="5"/>
  <c r="T30" i="5"/>
  <c r="T27" i="5"/>
  <c r="T29" i="5"/>
  <c r="T33" i="5"/>
  <c r="T25" i="5"/>
  <c r="T26" i="5"/>
  <c r="T32" i="5"/>
  <c r="T35" i="5"/>
  <c r="T34" i="5"/>
  <c r="T22" i="5"/>
  <c r="T28" i="5"/>
  <c r="T36" i="5"/>
  <c r="T37" i="5"/>
  <c r="T24" i="5"/>
  <c r="T9" i="5"/>
  <c r="T7" i="5"/>
  <c r="T10" i="5"/>
  <c r="T8" i="5"/>
  <c r="T11" i="5"/>
  <c r="T12" i="5"/>
  <c r="T13" i="5"/>
  <c r="T6" i="5"/>
  <c r="T6" i="6"/>
  <c r="T14" i="6"/>
  <c r="T26" i="6"/>
  <c r="T23" i="6"/>
  <c r="T8" i="6"/>
  <c r="T22" i="6"/>
  <c r="T29" i="6"/>
  <c r="T18" i="6"/>
  <c r="T5" i="6"/>
  <c r="T24" i="6"/>
  <c r="T20" i="6"/>
  <c r="T17" i="6"/>
  <c r="T15" i="6"/>
  <c r="T10" i="6"/>
  <c r="T9" i="6"/>
  <c r="T25" i="6"/>
  <c r="T7" i="6"/>
  <c r="T30" i="6"/>
  <c r="T11" i="6"/>
  <c r="T19" i="6"/>
  <c r="T32" i="6"/>
  <c r="T21" i="6"/>
  <c r="T16" i="6"/>
  <c r="T27" i="6"/>
  <c r="T36" i="6"/>
  <c r="T37" i="6"/>
  <c r="T28" i="6"/>
  <c r="T38" i="6"/>
  <c r="T31" i="6"/>
  <c r="T39" i="6"/>
  <c r="T13" i="6"/>
  <c r="T31" i="7" l="1"/>
  <c r="T6" i="7"/>
  <c r="T17" i="7"/>
  <c r="T32" i="7"/>
  <c r="T20" i="7"/>
  <c r="T25" i="7"/>
  <c r="T22" i="7"/>
  <c r="T35" i="7"/>
  <c r="T11" i="7"/>
  <c r="T13" i="7"/>
  <c r="T19" i="7"/>
  <c r="T24" i="7"/>
  <c r="T33" i="7"/>
  <c r="T14" i="7"/>
  <c r="T16" i="7"/>
  <c r="T15" i="7"/>
  <c r="T29" i="7"/>
  <c r="T8" i="7"/>
  <c r="T7" i="7"/>
  <c r="T34" i="7"/>
  <c r="T23" i="7"/>
  <c r="T12" i="7"/>
  <c r="T27" i="7"/>
  <c r="T9" i="7"/>
  <c r="T18" i="7"/>
  <c r="T10" i="7"/>
  <c r="T21" i="7"/>
  <c r="T28" i="7"/>
</calcChain>
</file>

<file path=xl/sharedStrings.xml><?xml version="1.0" encoding="utf-8"?>
<sst xmlns="http://schemas.openxmlformats.org/spreadsheetml/2006/main" count="1216" uniqueCount="414">
  <si>
    <t>SANVITI</t>
  </si>
  <si>
    <t>STEFANO</t>
  </si>
  <si>
    <t>RICCIONI</t>
  </si>
  <si>
    <t>MARCO</t>
  </si>
  <si>
    <t>CARNEVALI</t>
  </si>
  <si>
    <t>MATTEO</t>
  </si>
  <si>
    <t>SEVERINI</t>
  </si>
  <si>
    <t>FABIO</t>
  </si>
  <si>
    <t>CIVITARESE</t>
  </si>
  <si>
    <t>VALENTINO</t>
  </si>
  <si>
    <t>ROMALDI</t>
  </si>
  <si>
    <t>SIMONE</t>
  </si>
  <si>
    <t>CAGNUCCI</t>
  </si>
  <si>
    <t>LUIGI</t>
  </si>
  <si>
    <t>TURCHETTI</t>
  </si>
  <si>
    <t>EMANUELE</t>
  </si>
  <si>
    <t>CARASSAI</t>
  </si>
  <si>
    <t>RONGIONE</t>
  </si>
  <si>
    <t>ALBERTO</t>
  </si>
  <si>
    <t>PERSI</t>
  </si>
  <si>
    <t>PASQUALINI</t>
  </si>
  <si>
    <t>ANTONELLI</t>
  </si>
  <si>
    <t>CRISTIAN</t>
  </si>
  <si>
    <t>GIORGINI</t>
  </si>
  <si>
    <t>IVAN</t>
  </si>
  <si>
    <t>MONDELCI</t>
  </si>
  <si>
    <t>CORRADO</t>
  </si>
  <si>
    <t>GERONZI</t>
  </si>
  <si>
    <t>ROCCETTI</t>
  </si>
  <si>
    <t>MANUEL</t>
  </si>
  <si>
    <t>SCOCCO</t>
  </si>
  <si>
    <t>DIEGO</t>
  </si>
  <si>
    <t>MARINCIONI</t>
  </si>
  <si>
    <t>RIVELLI</t>
  </si>
  <si>
    <t>LUCA</t>
  </si>
  <si>
    <t>PEROZZI</t>
  </si>
  <si>
    <t>DANIELE</t>
  </si>
  <si>
    <t>MONTENOVO</t>
  </si>
  <si>
    <t>MASSIMO</t>
  </si>
  <si>
    <t>FRANCESCO</t>
  </si>
  <si>
    <t>LUCARELLI</t>
  </si>
  <si>
    <t>ANDREA</t>
  </si>
  <si>
    <t>ABRAMO</t>
  </si>
  <si>
    <t>MC MONTELUPONESE</t>
  </si>
  <si>
    <t>MC RAGNI</t>
  </si>
  <si>
    <t>TEAM FIX RACING</t>
  </si>
  <si>
    <t>MC LAZZARINI</t>
  </si>
  <si>
    <t>R.P.S. RACING TEAM</t>
  </si>
  <si>
    <t>PLESTIA RACING</t>
  </si>
  <si>
    <t>MC RACING</t>
  </si>
  <si>
    <t>TEAM 2T</t>
  </si>
  <si>
    <t>MC SHAKA</t>
  </si>
  <si>
    <t>LASTRA RACING</t>
  </si>
  <si>
    <t>MC ONE TWO EIGHT</t>
  </si>
  <si>
    <t>MC POMPONE</t>
  </si>
  <si>
    <t>Pos</t>
  </si>
  <si>
    <t>Num</t>
  </si>
  <si>
    <t>Driver</t>
  </si>
  <si>
    <t>Team</t>
  </si>
  <si>
    <t>MARZAROLI</t>
  </si>
  <si>
    <t>LORENZO</t>
  </si>
  <si>
    <t>FABBRI</t>
  </si>
  <si>
    <t>FABRIZIO</t>
  </si>
  <si>
    <t>VIMINI</t>
  </si>
  <si>
    <t>FEDERICO</t>
  </si>
  <si>
    <t>CAMPORESI</t>
  </si>
  <si>
    <t>MIRCO</t>
  </si>
  <si>
    <t>OLIVIERI</t>
  </si>
  <si>
    <t>ALESSANDRO</t>
  </si>
  <si>
    <t>URBANI</t>
  </si>
  <si>
    <t>BAD RACING10</t>
  </si>
  <si>
    <t>LETTOLI</t>
  </si>
  <si>
    <t>MRC RACING</t>
  </si>
  <si>
    <t>SANTINI</t>
  </si>
  <si>
    <t>MICHELE</t>
  </si>
  <si>
    <t>PERUCCI</t>
  </si>
  <si>
    <t>DINA</t>
  </si>
  <si>
    <t>DAVIDE</t>
  </si>
  <si>
    <t>FRATTESE</t>
  </si>
  <si>
    <t>LANCIONI</t>
  </si>
  <si>
    <t>PAVONI</t>
  </si>
  <si>
    <t>MOGIANI</t>
  </si>
  <si>
    <t>SAMUELE</t>
  </si>
  <si>
    <t>BIGIARELLI</t>
  </si>
  <si>
    <t>CORSALINI</t>
  </si>
  <si>
    <t>MOTO UISP TOLENTINO</t>
  </si>
  <si>
    <t>BONACCI</t>
  </si>
  <si>
    <t>PAOLO</t>
  </si>
  <si>
    <t>AMICI DELLA MOTO</t>
  </si>
  <si>
    <t>GASPARRI</t>
  </si>
  <si>
    <t>MATTIA</t>
  </si>
  <si>
    <t>PROSPERI</t>
  </si>
  <si>
    <t>RICCARDO</t>
  </si>
  <si>
    <t>DEL MONTE</t>
  </si>
  <si>
    <t>NICOLO'</t>
  </si>
  <si>
    <t>DEVI</t>
  </si>
  <si>
    <t>MICHAEL</t>
  </si>
  <si>
    <t>2 STROKE RACING</t>
  </si>
  <si>
    <t>LUCCHETTI</t>
  </si>
  <si>
    <t>MC CORRIDONIA</t>
  </si>
  <si>
    <t>MAGNONI</t>
  </si>
  <si>
    <t>SERRANDREI</t>
  </si>
  <si>
    <t>ORAZIETTI</t>
  </si>
  <si>
    <t>NICOLAS</t>
  </si>
  <si>
    <t>SBAFFI</t>
  </si>
  <si>
    <t>RED RACING</t>
  </si>
  <si>
    <t>LANCIOTTI</t>
  </si>
  <si>
    <t>PUPILLI</t>
  </si>
  <si>
    <t>GIACOMINI</t>
  </si>
  <si>
    <t>MEI</t>
  </si>
  <si>
    <t>SCOPPA</t>
  </si>
  <si>
    <t>UGOLINI</t>
  </si>
  <si>
    <t>DI MARE</t>
  </si>
  <si>
    <t>NICO</t>
  </si>
  <si>
    <t>GIANLUCA</t>
  </si>
  <si>
    <t>CLAUDIO</t>
  </si>
  <si>
    <t>TRAVAGLINI</t>
  </si>
  <si>
    <t>MC FORCE</t>
  </si>
  <si>
    <t>GASPARELLI</t>
  </si>
  <si>
    <t>ROBERTO</t>
  </si>
  <si>
    <t>FELICI</t>
  </si>
  <si>
    <t>NATALINI</t>
  </si>
  <si>
    <t>PACINI</t>
  </si>
  <si>
    <t>MICOL</t>
  </si>
  <si>
    <t>TREBBI</t>
  </si>
  <si>
    <t>BOTTONI</t>
  </si>
  <si>
    <t>DORIANO</t>
  </si>
  <si>
    <t>FOSSI</t>
  </si>
  <si>
    <t>MILOZZI</t>
  </si>
  <si>
    <t>EZIO</t>
  </si>
  <si>
    <t>D'ANGELO</t>
  </si>
  <si>
    <t>FMX MARCHE</t>
  </si>
  <si>
    <t>MOSCHINI</t>
  </si>
  <si>
    <t>DAIANA</t>
  </si>
  <si>
    <t>ROCCHI</t>
  </si>
  <si>
    <t>SANDRO</t>
  </si>
  <si>
    <t>GABRIELE</t>
  </si>
  <si>
    <t>TOCCACIELI</t>
  </si>
  <si>
    <t>DONATI</t>
  </si>
  <si>
    <t>LEOPOLDO</t>
  </si>
  <si>
    <t>CALABRESE</t>
  </si>
  <si>
    <t>AMATO</t>
  </si>
  <si>
    <t>CAPPELLONI</t>
  </si>
  <si>
    <t>DANILO</t>
  </si>
  <si>
    <t>BASTIANELLI</t>
  </si>
  <si>
    <t>CINGOLANI</t>
  </si>
  <si>
    <t>CASCIA</t>
  </si>
  <si>
    <t>MASCIONI</t>
  </si>
  <si>
    <t>MC CUPRAMONTANA</t>
  </si>
  <si>
    <t>FABI</t>
  </si>
  <si>
    <t>JESSICA</t>
  </si>
  <si>
    <t>MECOZZI</t>
  </si>
  <si>
    <t>A.S.D. MOTOCROSS</t>
  </si>
  <si>
    <t>STRAMIGIOLI</t>
  </si>
  <si>
    <t>FEDERICI</t>
  </si>
  <si>
    <t>BILO'</t>
  </si>
  <si>
    <t>BAIONI</t>
  </si>
  <si>
    <t>THOMAS</t>
  </si>
  <si>
    <t>ALGATI</t>
  </si>
  <si>
    <t>SEBASTIANI</t>
  </si>
  <si>
    <t>ALESSIA</t>
  </si>
  <si>
    <t>RINALDONI</t>
  </si>
  <si>
    <t>A.D. RACING</t>
  </si>
  <si>
    <t>GIOVAGNOLI</t>
  </si>
  <si>
    <t>GIANMARCO</t>
  </si>
  <si>
    <t>PULVINARI</t>
  </si>
  <si>
    <t>DI MARCO</t>
  </si>
  <si>
    <t>L.A.M.M. RACING</t>
  </si>
  <si>
    <t>VINOZZI</t>
  </si>
  <si>
    <t>ARTIBANI</t>
  </si>
  <si>
    <t>MONTICELLI</t>
  </si>
  <si>
    <t>UGO</t>
  </si>
  <si>
    <t>TOMASSETTI</t>
  </si>
  <si>
    <t>SOVERCHIA</t>
  </si>
  <si>
    <t>DG RACING TEAM</t>
  </si>
  <si>
    <t>ACERO</t>
  </si>
  <si>
    <t>BOCCIONI</t>
  </si>
  <si>
    <t>GIONA</t>
  </si>
  <si>
    <t>GIAMPAOLETTI</t>
  </si>
  <si>
    <t>GIACOMO</t>
  </si>
  <si>
    <t>MC VALLESINA</t>
  </si>
  <si>
    <t>PALLOTTI</t>
  </si>
  <si>
    <t>CAROSI</t>
  </si>
  <si>
    <t>DI GIAMPAOLO</t>
  </si>
  <si>
    <t>MICHEAL</t>
  </si>
  <si>
    <t>PARENTI</t>
  </si>
  <si>
    <t>MANUELE</t>
  </si>
  <si>
    <t>TREIA MOTO SPORT</t>
  </si>
  <si>
    <t>GIORGIO</t>
  </si>
  <si>
    <t>RUSTICHELLI</t>
  </si>
  <si>
    <t>CONTARDI</t>
  </si>
  <si>
    <t>SCUDERIA CATRIA</t>
  </si>
  <si>
    <t>COTICA</t>
  </si>
  <si>
    <t>PRINCIPI</t>
  </si>
  <si>
    <t>GIORGI</t>
  </si>
  <si>
    <t>FLY OVER RACING</t>
  </si>
  <si>
    <t>SEMPRUCCI</t>
  </si>
  <si>
    <t>PEVERIERI</t>
  </si>
  <si>
    <t>BALDONI</t>
  </si>
  <si>
    <t>CAMILLUCCI</t>
  </si>
  <si>
    <t>ALVARO</t>
  </si>
  <si>
    <t>FURLANI</t>
  </si>
  <si>
    <t>EDOARDO</t>
  </si>
  <si>
    <t>ORSINI</t>
  </si>
  <si>
    <t>GIONATA</t>
  </si>
  <si>
    <t>PLANET RACING</t>
  </si>
  <si>
    <t>SANTORI</t>
  </si>
  <si>
    <t>GIOACCHINI</t>
  </si>
  <si>
    <t>GIAMPAOLO</t>
  </si>
  <si>
    <t>VALERIANI</t>
  </si>
  <si>
    <t>MC PLANET CORSE 11</t>
  </si>
  <si>
    <t>BLANCA</t>
  </si>
  <si>
    <t>BALDUCCI</t>
  </si>
  <si>
    <t>ELIA</t>
  </si>
  <si>
    <t>ALESSIO</t>
  </si>
  <si>
    <t>LEONARDO</t>
  </si>
  <si>
    <t>MENCARELLI</t>
  </si>
  <si>
    <t>DOMENICUCCI</t>
  </si>
  <si>
    <t>TIZIANO</t>
  </si>
  <si>
    <t>MACERATESI</t>
  </si>
  <si>
    <t>PEZZANESI</t>
  </si>
  <si>
    <t>ELVIS</t>
  </si>
  <si>
    <t>PALPACELLI</t>
  </si>
  <si>
    <t>PIETRELLA</t>
  </si>
  <si>
    <t>MARZETTI</t>
  </si>
  <si>
    <t>MAGI</t>
  </si>
  <si>
    <t>CECCHINI</t>
  </si>
  <si>
    <t>OMBROSI</t>
  </si>
  <si>
    <t>AMADIO</t>
  </si>
  <si>
    <t>Classifica Assoluta ESPERTI MX2</t>
  </si>
  <si>
    <t>Classifica Assoluta AGONISTI MX2</t>
  </si>
  <si>
    <t>CRISTALLI</t>
  </si>
  <si>
    <t>MORGONI</t>
  </si>
  <si>
    <t>LUDOVICO</t>
  </si>
  <si>
    <t>RUZZI</t>
  </si>
  <si>
    <t>DAVID</t>
  </si>
  <si>
    <t>PAPA</t>
  </si>
  <si>
    <t>GUERRINI</t>
  </si>
  <si>
    <t>ALBERTI</t>
  </si>
  <si>
    <t>CELESTI</t>
  </si>
  <si>
    <t>AGOSTINI</t>
  </si>
  <si>
    <t>FERRUCCIO</t>
  </si>
  <si>
    <t>CASSETTA</t>
  </si>
  <si>
    <t>GIOVANNI</t>
  </si>
  <si>
    <t>GERBONI</t>
  </si>
  <si>
    <t>VAGNINI</t>
  </si>
  <si>
    <t>WILSON</t>
  </si>
  <si>
    <t>SILVIO</t>
  </si>
  <si>
    <t>LUCIANO</t>
  </si>
  <si>
    <t>SAMPAOLESI</t>
  </si>
  <si>
    <t>MASSI</t>
  </si>
  <si>
    <t>CHIUSAROLI</t>
  </si>
  <si>
    <t>MARUCCI</t>
  </si>
  <si>
    <t>LATINI</t>
  </si>
  <si>
    <t>VALERIO</t>
  </si>
  <si>
    <t>GORGORONI</t>
  </si>
  <si>
    <t>BERTI</t>
  </si>
  <si>
    <t>ZANNOTTI</t>
  </si>
  <si>
    <t>MAZZIERI</t>
  </si>
  <si>
    <t>STACCHINI</t>
  </si>
  <si>
    <t>VITALI</t>
  </si>
  <si>
    <t>VERONESE</t>
  </si>
  <si>
    <t>BOLOTTI</t>
  </si>
  <si>
    <t>Classifica Regionale AMATORI MX1</t>
  </si>
  <si>
    <t>Champ</t>
  </si>
  <si>
    <t>Classifica Regionale AMATORI MX2</t>
  </si>
  <si>
    <t>Classifica Regionale ESPERTI MX1</t>
  </si>
  <si>
    <t>Classifica Regionale AGONISTI MX1</t>
  </si>
  <si>
    <t>Classifica Regionale HOBBY MX1</t>
  </si>
  <si>
    <t>Classifica Regionale HOBBY MX2</t>
  </si>
  <si>
    <t>Classifica Regionale AMATORI 125</t>
  </si>
  <si>
    <t>Classifica Regionale AMATORI 250</t>
  </si>
  <si>
    <t>Classifica Regionale FEMMINILE</t>
  </si>
  <si>
    <t>ANGELETTI</t>
  </si>
  <si>
    <t>DOTTORI</t>
  </si>
  <si>
    <t>SPEEDWAY MARCHE</t>
  </si>
  <si>
    <t>GATTI</t>
  </si>
  <si>
    <t>VESCOVO</t>
  </si>
  <si>
    <t>VISSANI</t>
  </si>
  <si>
    <t>SPEED PASSION TEAM</t>
  </si>
  <si>
    <t>ANDREANI</t>
  </si>
  <si>
    <t>CANZI</t>
  </si>
  <si>
    <t>CONTI</t>
  </si>
  <si>
    <t>CRISTIANO</t>
  </si>
  <si>
    <t>DOMINICI</t>
  </si>
  <si>
    <t>MOSCIATTI</t>
  </si>
  <si>
    <t>NARDI</t>
  </si>
  <si>
    <t>SCANZANI</t>
  </si>
  <si>
    <t>ROMANO</t>
  </si>
  <si>
    <t>GALLETTI</t>
  </si>
  <si>
    <t>DAVIL</t>
  </si>
  <si>
    <t>MARINI</t>
  </si>
  <si>
    <t>NICOLA</t>
  </si>
  <si>
    <t>DENTI</t>
  </si>
  <si>
    <t>CARLO</t>
  </si>
  <si>
    <t>DI BIASE</t>
  </si>
  <si>
    <t>LEOBRUNO</t>
  </si>
  <si>
    <t>MARIANI</t>
  </si>
  <si>
    <t>ASCANI</t>
  </si>
  <si>
    <t>BECCACECE</t>
  </si>
  <si>
    <t>BALLISTRERI</t>
  </si>
  <si>
    <t>MARIO</t>
  </si>
  <si>
    <t>CARIDDI</t>
  </si>
  <si>
    <t>MANZELLA</t>
  </si>
  <si>
    <t>MOSCONI</t>
  </si>
  <si>
    <t>PAZZAGLINI</t>
  </si>
  <si>
    <t>RED DEVIL</t>
  </si>
  <si>
    <t>RINALDI</t>
  </si>
  <si>
    <t>SCAGNOLI</t>
  </si>
  <si>
    <t>ANGELONI</t>
  </si>
  <si>
    <t>CATENA</t>
  </si>
  <si>
    <t>FINOCCHI</t>
  </si>
  <si>
    <t>GABBANELLI</t>
  </si>
  <si>
    <t>MAZZOLI</t>
  </si>
  <si>
    <t>MORA</t>
  </si>
  <si>
    <t>MORBIDONI</t>
  </si>
  <si>
    <t>RANOCCHI</t>
  </si>
  <si>
    <t>Classifica Regionale HOBBY 125</t>
  </si>
  <si>
    <t>Classifica Regionale HOBBY 250</t>
  </si>
  <si>
    <t>MANCINI</t>
  </si>
  <si>
    <t>MARCELLO</t>
  </si>
  <si>
    <t>JORDAO</t>
  </si>
  <si>
    <t>GALLUZZO</t>
  </si>
  <si>
    <t>AMBROSINI</t>
  </si>
  <si>
    <t>D'ETTORE</t>
  </si>
  <si>
    <t>PERRETTI</t>
  </si>
  <si>
    <t>GIULIODORI</t>
  </si>
  <si>
    <t>CAPODAGLI</t>
  </si>
  <si>
    <t>BRUNI</t>
  </si>
  <si>
    <t>SALTARELLI</t>
  </si>
  <si>
    <t>GIORDANO</t>
  </si>
  <si>
    <t>COACCI</t>
  </si>
  <si>
    <t>GIADA</t>
  </si>
  <si>
    <t>M1</t>
  </si>
  <si>
    <t>M2</t>
  </si>
  <si>
    <t>Prova 1</t>
  </si>
  <si>
    <t>Prova 2</t>
  </si>
  <si>
    <t>Prova 3</t>
  </si>
  <si>
    <t>Prova 4</t>
  </si>
  <si>
    <t>Prova 5</t>
  </si>
  <si>
    <t>Prova 6</t>
  </si>
  <si>
    <t>Prova 7</t>
  </si>
  <si>
    <t>MINI 65</t>
  </si>
  <si>
    <t>MINI 85 ESPERTI</t>
  </si>
  <si>
    <t>MINI 85 PROMO</t>
  </si>
  <si>
    <t>VALERI</t>
  </si>
  <si>
    <t>DINI</t>
  </si>
  <si>
    <t>MASSEI</t>
  </si>
  <si>
    <t>CONQUISTA</t>
  </si>
  <si>
    <t>ALESIO</t>
  </si>
  <si>
    <t>MIGANI</t>
  </si>
  <si>
    <t>PESCE</t>
  </si>
  <si>
    <t>ASD MC MASTER P</t>
  </si>
  <si>
    <t>PALMERINI</t>
  </si>
  <si>
    <t>MAGNI</t>
  </si>
  <si>
    <t>MC MONTELUPONE</t>
  </si>
  <si>
    <t>QUATTRINI</t>
  </si>
  <si>
    <t>GAMBARARA</t>
  </si>
  <si>
    <t>PASQUINI</t>
  </si>
  <si>
    <t>MAURI</t>
  </si>
  <si>
    <t>TIBERI</t>
  </si>
  <si>
    <t>GUIDI</t>
  </si>
  <si>
    <t>MORICHETTI</t>
  </si>
  <si>
    <t>LORIS</t>
  </si>
  <si>
    <t>MOTO UISP TOLEN</t>
  </si>
  <si>
    <t>CARBONARI</t>
  </si>
  <si>
    <t>MORETTINI</t>
  </si>
  <si>
    <t>BACCANI</t>
  </si>
  <si>
    <t>MONTELUPONESE</t>
  </si>
  <si>
    <t>AMICI DELLA MOT</t>
  </si>
  <si>
    <t>TRAINI</t>
  </si>
  <si>
    <t>ENRICO</t>
  </si>
  <si>
    <t>VIGNONI</t>
  </si>
  <si>
    <t>SAURO</t>
  </si>
  <si>
    <t>PESARESI</t>
  </si>
  <si>
    <t>FORCE</t>
  </si>
  <si>
    <t>CORRIDONIA</t>
  </si>
  <si>
    <t>DONCA</t>
  </si>
  <si>
    <t>MADALIN</t>
  </si>
  <si>
    <t>GIANNOBILE</t>
  </si>
  <si>
    <t>PIERANTOZZI</t>
  </si>
  <si>
    <t>MENICONI</t>
  </si>
  <si>
    <t>TEAM VOLA</t>
  </si>
  <si>
    <t>CINELLI</t>
  </si>
  <si>
    <t>MAURIZIO</t>
  </si>
  <si>
    <t>ROSSETTI</t>
  </si>
  <si>
    <t>LAZZARINI</t>
  </si>
  <si>
    <t>TRIPI</t>
  </si>
  <si>
    <t>CARMELO</t>
  </si>
  <si>
    <t>CARBONARO</t>
  </si>
  <si>
    <t>SALVATORE</t>
  </si>
  <si>
    <t>PASTECCHIA</t>
  </si>
  <si>
    <t>PIERO</t>
  </si>
  <si>
    <t>camilletti</t>
  </si>
  <si>
    <t>RENZONI</t>
  </si>
  <si>
    <t>MINI 85</t>
  </si>
  <si>
    <t>TOTALE</t>
  </si>
  <si>
    <t>DI MASCIA</t>
  </si>
  <si>
    <t>DOMIZI</t>
  </si>
  <si>
    <t>PIER GIACOMO</t>
  </si>
  <si>
    <t>TOMMASO</t>
  </si>
  <si>
    <t>RANGO</t>
  </si>
  <si>
    <t>FRANCIONI</t>
  </si>
  <si>
    <t>INEGITO</t>
  </si>
  <si>
    <t>TEAM 2 T</t>
  </si>
  <si>
    <t>LUANA</t>
  </si>
  <si>
    <t>RED RACING PROM</t>
  </si>
  <si>
    <t>SANDRA</t>
  </si>
  <si>
    <t>GATTARI</t>
  </si>
  <si>
    <t>SARA</t>
  </si>
  <si>
    <t>PLANET CORSE 11</t>
  </si>
  <si>
    <t>UISP LSZZARINI</t>
  </si>
  <si>
    <t>ROMAGNOLI</t>
  </si>
  <si>
    <t>CEDRATI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</si>
</sst>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name val="Tahoma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Tahoma"/>
      <family val="1"/>
      <charset val="204"/>
    </font>
    <font>
      <sz val="11"/>
      <color theme="1"/>
      <name val="Arial Black"/>
      <family val="2"/>
    </font>
    <font>
      <sz val="8"/>
      <color theme="1"/>
      <name val="Arial Black"/>
      <family val="2"/>
    </font>
    <font>
      <sz val="8"/>
      <color indexed="8"/>
      <name val="Tahoma"/>
      <family val="1"/>
      <charset val="204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trike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quotePrefix="1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quotePrefix="1" applyNumberFormat="1" applyFont="1" applyAlignment="1">
      <alignment horizontal="center"/>
    </xf>
    <xf numFmtId="0" fontId="2" fillId="0" borderId="0" xfId="0" quotePrefix="1" applyNumberFormat="1" applyFont="1"/>
    <xf numFmtId="0" fontId="2" fillId="0" borderId="0" xfId="0" applyNumberFormat="1" applyFont="1" applyAlignment="1">
      <alignment horizontal="center"/>
    </xf>
    <xf numFmtId="164" fontId="3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/>
    <xf numFmtId="164" fontId="3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quotePrefix="1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6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4" fontId="6" fillId="0" borderId="0" xfId="0" applyNumberFormat="1" applyFont="1" applyFill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0" xfId="0" applyFill="1" applyAlignment="1"/>
    <xf numFmtId="0" fontId="7" fillId="0" borderId="0" xfId="0" applyFont="1" applyFill="1" applyAlignment="1">
      <alignment horizontal="left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2" fillId="0" borderId="0" xfId="0" quotePrefix="1" applyNumberFormat="1" applyFont="1" applyAlignment="1"/>
    <xf numFmtId="164" fontId="11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64" fontId="12" fillId="0" borderId="0" xfId="0" applyNumberFormat="1" applyFont="1" applyAlignment="1">
      <alignment horizontal="center" vertical="top" wrapText="1"/>
    </xf>
    <xf numFmtId="164" fontId="11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2" fillId="0" borderId="0" xfId="0" applyNumberFormat="1" applyFont="1" applyAlignment="1"/>
    <xf numFmtId="0" fontId="12" fillId="0" borderId="0" xfId="0" applyFont="1" applyAlignment="1">
      <alignment vertical="top" wrapText="1"/>
    </xf>
    <xf numFmtId="0" fontId="2" fillId="0" borderId="0" xfId="0" applyFont="1" applyAlignment="1"/>
    <xf numFmtId="0" fontId="5" fillId="0" borderId="0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164" fontId="13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164" fontId="13" fillId="0" borderId="0" xfId="0" applyNumberFormat="1" applyFont="1" applyAlignment="1">
      <alignment horizontal="left" vertical="top" wrapText="1"/>
    </xf>
    <xf numFmtId="164" fontId="13" fillId="0" borderId="0" xfId="0" applyNumberFormat="1" applyFont="1" applyFill="1" applyAlignment="1">
      <alignment horizontal="right" vertical="top" wrapText="1"/>
    </xf>
    <xf numFmtId="0" fontId="2" fillId="0" borderId="0" xfId="0" quotePrefix="1" applyNumberFormat="1" applyFont="1" applyFill="1"/>
    <xf numFmtId="164" fontId="13" fillId="0" borderId="0" xfId="0" applyNumberFormat="1" applyFont="1" applyAlignment="1">
      <alignment horizontal="right" vertical="top" wrapText="1"/>
    </xf>
    <xf numFmtId="0" fontId="2" fillId="0" borderId="0" xfId="0" quotePrefix="1" applyNumberFormat="1" applyFont="1" applyFill="1" applyAlignment="1">
      <alignment horizontal="center"/>
    </xf>
    <xf numFmtId="164" fontId="13" fillId="0" borderId="0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164" fontId="13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3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vertical="top" wrapText="1"/>
    </xf>
    <xf numFmtId="164" fontId="2" fillId="0" borderId="0" xfId="0" applyNumberFormat="1" applyFont="1"/>
    <xf numFmtId="16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14" fontId="2" fillId="0" borderId="0" xfId="0" applyNumberFormat="1" applyFont="1" applyAlignment="1">
      <alignment horizontal="center"/>
    </xf>
    <xf numFmtId="0" fontId="14" fillId="0" borderId="0" xfId="0" applyFont="1"/>
    <xf numFmtId="0" fontId="2" fillId="0" borderId="0" xfId="0" quotePrefix="1" applyNumberFormat="1" applyFont="1" applyBorder="1" applyAlignment="1">
      <alignment horizontal="center"/>
    </xf>
    <xf numFmtId="0" fontId="2" fillId="0" borderId="0" xfId="0" quotePrefix="1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7</xdr:col>
      <xdr:colOff>72390</xdr:colOff>
      <xdr:row>0</xdr:row>
      <xdr:rowOff>746760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0" y="0"/>
          <a:ext cx="2948940" cy="7467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8</xdr:col>
      <xdr:colOff>81915</xdr:colOff>
      <xdr:row>0</xdr:row>
      <xdr:rowOff>746760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0"/>
          <a:ext cx="2948940" cy="7467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9</xdr:col>
      <xdr:colOff>24765</xdr:colOff>
      <xdr:row>0</xdr:row>
      <xdr:rowOff>746760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0"/>
          <a:ext cx="2948940" cy="7467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262890</xdr:colOff>
      <xdr:row>0</xdr:row>
      <xdr:rowOff>746760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0"/>
          <a:ext cx="2948940" cy="746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8</xdr:col>
      <xdr:colOff>24765</xdr:colOff>
      <xdr:row>0</xdr:row>
      <xdr:rowOff>746760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5" y="0"/>
          <a:ext cx="2948940" cy="746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7</xdr:col>
      <xdr:colOff>219075</xdr:colOff>
      <xdr:row>0</xdr:row>
      <xdr:rowOff>742950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575" y="0"/>
          <a:ext cx="2952750" cy="74295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13</xdr:row>
      <xdr:rowOff>85725</xdr:rowOff>
    </xdr:from>
    <xdr:to>
      <xdr:col>7</xdr:col>
      <xdr:colOff>253365</xdr:colOff>
      <xdr:row>17</xdr:row>
      <xdr:rowOff>70485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0675" y="4276725"/>
          <a:ext cx="2948940" cy="746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8</xdr:col>
      <xdr:colOff>24765</xdr:colOff>
      <xdr:row>0</xdr:row>
      <xdr:rowOff>746760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0"/>
          <a:ext cx="2948940" cy="74676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476250</xdr:colOff>
      <xdr:row>14</xdr:row>
      <xdr:rowOff>180975</xdr:rowOff>
    </xdr:from>
    <xdr:to>
      <xdr:col>12</xdr:col>
      <xdr:colOff>205740</xdr:colOff>
      <xdr:row>19</xdr:row>
      <xdr:rowOff>22860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2895600"/>
          <a:ext cx="2948940" cy="7467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8</xdr:col>
      <xdr:colOff>15240</xdr:colOff>
      <xdr:row>0</xdr:row>
      <xdr:rowOff>746760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0"/>
          <a:ext cx="2948940" cy="7467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7</xdr:col>
      <xdr:colOff>100965</xdr:colOff>
      <xdr:row>0</xdr:row>
      <xdr:rowOff>746760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0"/>
          <a:ext cx="2948940" cy="7467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7</xdr:col>
      <xdr:colOff>215265</xdr:colOff>
      <xdr:row>0</xdr:row>
      <xdr:rowOff>746760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5" y="0"/>
          <a:ext cx="2948940" cy="7467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7</xdr:col>
      <xdr:colOff>162348</xdr:colOff>
      <xdr:row>0</xdr:row>
      <xdr:rowOff>746760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5" y="0"/>
          <a:ext cx="2948940" cy="7467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8</xdr:col>
      <xdr:colOff>72390</xdr:colOff>
      <xdr:row>1</xdr:row>
      <xdr:rowOff>13335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0"/>
          <a:ext cx="2948940" cy="746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activeCell="Y4" sqref="Y4"/>
    </sheetView>
  </sheetViews>
  <sheetFormatPr defaultRowHeight="15" x14ac:dyDescent="0.25"/>
  <cols>
    <col min="1" max="1" width="4.140625" bestFit="1" customWidth="1"/>
    <col min="2" max="2" width="5.28515625" style="60" bestFit="1" customWidth="1"/>
    <col min="3" max="3" width="12.28515625" bestFit="1" customWidth="1"/>
    <col min="4" max="4" width="12.7109375" bestFit="1" customWidth="1"/>
    <col min="5" max="5" width="22" bestFit="1" customWidth="1"/>
    <col min="6" max="6" width="4.7109375" style="2" customWidth="1"/>
    <col min="7" max="7" width="3.7109375" style="2" bestFit="1" customWidth="1"/>
    <col min="8" max="11" width="4" style="2" bestFit="1" customWidth="1"/>
    <col min="12" max="19" width="3.7109375" style="2" bestFit="1" customWidth="1"/>
    <col min="20" max="20" width="9.140625" style="2"/>
  </cols>
  <sheetData>
    <row r="1" spans="1:25" ht="63" customHeight="1" x14ac:dyDescent="0.25"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5" x14ac:dyDescent="0.25">
      <c r="C2" s="115" t="s">
        <v>263</v>
      </c>
      <c r="D2" s="115"/>
      <c r="E2" s="115"/>
    </row>
    <row r="4" spans="1:25" s="16" customFormat="1" ht="11.25" x14ac:dyDescent="0.2">
      <c r="B4" s="59"/>
      <c r="F4" s="114" t="s">
        <v>335</v>
      </c>
      <c r="G4" s="114"/>
      <c r="H4" s="114" t="s">
        <v>336</v>
      </c>
      <c r="I4" s="114"/>
      <c r="J4" s="114" t="s">
        <v>337</v>
      </c>
      <c r="K4" s="114"/>
      <c r="L4" s="114" t="s">
        <v>338</v>
      </c>
      <c r="M4" s="114"/>
      <c r="N4" s="114" t="s">
        <v>339</v>
      </c>
      <c r="O4" s="114"/>
      <c r="P4" s="114" t="s">
        <v>340</v>
      </c>
      <c r="Q4" s="114"/>
      <c r="R4" s="114" t="s">
        <v>341</v>
      </c>
      <c r="S4" s="114"/>
      <c r="T4" s="28"/>
    </row>
    <row r="5" spans="1:25" s="16" customFormat="1" ht="11.25" x14ac:dyDescent="0.2">
      <c r="A5" s="16" t="s">
        <v>55</v>
      </c>
      <c r="B5" s="59" t="s">
        <v>56</v>
      </c>
      <c r="C5" s="16" t="s">
        <v>57</v>
      </c>
      <c r="E5" s="16" t="s">
        <v>58</v>
      </c>
      <c r="F5" s="28" t="s">
        <v>333</v>
      </c>
      <c r="G5" s="28" t="s">
        <v>334</v>
      </c>
      <c r="H5" s="28" t="s">
        <v>333</v>
      </c>
      <c r="I5" s="28" t="s">
        <v>334</v>
      </c>
      <c r="J5" s="28" t="s">
        <v>333</v>
      </c>
      <c r="K5" s="28" t="s">
        <v>334</v>
      </c>
      <c r="L5" s="28" t="s">
        <v>333</v>
      </c>
      <c r="M5" s="28" t="s">
        <v>334</v>
      </c>
      <c r="N5" s="28" t="s">
        <v>333</v>
      </c>
      <c r="O5" s="28" t="s">
        <v>334</v>
      </c>
      <c r="P5" s="28" t="s">
        <v>333</v>
      </c>
      <c r="Q5" s="28" t="s">
        <v>334</v>
      </c>
      <c r="R5" s="28" t="s">
        <v>333</v>
      </c>
      <c r="S5" s="28" t="s">
        <v>334</v>
      </c>
      <c r="T5" s="28" t="s">
        <v>264</v>
      </c>
    </row>
    <row r="6" spans="1:25" s="16" customFormat="1" ht="11.25" x14ac:dyDescent="0.2">
      <c r="A6" s="16">
        <v>1</v>
      </c>
      <c r="B6" s="19">
        <v>44</v>
      </c>
      <c r="C6" s="20" t="s">
        <v>262</v>
      </c>
      <c r="D6" s="20" t="s">
        <v>103</v>
      </c>
      <c r="E6" s="20" t="s">
        <v>43</v>
      </c>
      <c r="F6" s="16">
        <v>250</v>
      </c>
      <c r="G6" s="28">
        <v>0</v>
      </c>
      <c r="H6" s="28">
        <v>110</v>
      </c>
      <c r="I6" s="28">
        <v>250</v>
      </c>
      <c r="J6" s="28">
        <v>250</v>
      </c>
      <c r="K6" s="28">
        <v>250</v>
      </c>
      <c r="L6" s="16">
        <v>250</v>
      </c>
      <c r="M6" s="28">
        <v>0</v>
      </c>
      <c r="N6" s="19">
        <v>140</v>
      </c>
      <c r="O6" s="19">
        <v>120</v>
      </c>
      <c r="P6" s="19">
        <v>250</v>
      </c>
      <c r="Q6" s="19">
        <v>250</v>
      </c>
      <c r="R6" s="28"/>
      <c r="S6" s="28"/>
      <c r="T6" s="29">
        <f t="shared" ref="T6:T35" si="0">SUM(F6:R6)</f>
        <v>2120</v>
      </c>
      <c r="U6" s="20"/>
      <c r="V6" s="20"/>
      <c r="Y6" s="20"/>
    </row>
    <row r="7" spans="1:25" s="16" customFormat="1" ht="11.25" x14ac:dyDescent="0.2">
      <c r="A7" s="16">
        <v>2</v>
      </c>
      <c r="B7" s="19">
        <v>714</v>
      </c>
      <c r="C7" s="20" t="s">
        <v>261</v>
      </c>
      <c r="D7" s="20" t="s">
        <v>68</v>
      </c>
      <c r="E7" s="20" t="s">
        <v>43</v>
      </c>
      <c r="F7" s="16">
        <v>210</v>
      </c>
      <c r="G7" s="28">
        <v>0</v>
      </c>
      <c r="H7" s="28">
        <v>63</v>
      </c>
      <c r="I7" s="28">
        <v>210</v>
      </c>
      <c r="J7" s="28">
        <v>170</v>
      </c>
      <c r="K7" s="28">
        <v>140</v>
      </c>
      <c r="L7" s="16">
        <v>140</v>
      </c>
      <c r="M7" s="28">
        <v>0</v>
      </c>
      <c r="N7" s="19">
        <v>250</v>
      </c>
      <c r="O7" s="19">
        <v>170</v>
      </c>
      <c r="P7" s="19">
        <v>120</v>
      </c>
      <c r="Q7" s="19">
        <v>210</v>
      </c>
      <c r="R7" s="28"/>
      <c r="S7" s="28"/>
      <c r="T7" s="29">
        <f t="shared" si="0"/>
        <v>1683</v>
      </c>
      <c r="U7" s="20"/>
      <c r="V7" s="20"/>
      <c r="Y7" s="20"/>
    </row>
    <row r="8" spans="1:25" s="16" customFormat="1" ht="11.25" x14ac:dyDescent="0.2">
      <c r="A8" s="16">
        <v>3</v>
      </c>
      <c r="B8" s="19">
        <v>634</v>
      </c>
      <c r="C8" s="20" t="s">
        <v>255</v>
      </c>
      <c r="D8" s="20" t="s">
        <v>41</v>
      </c>
      <c r="E8" s="20" t="s">
        <v>195</v>
      </c>
      <c r="F8" s="16">
        <v>90</v>
      </c>
      <c r="G8" s="28">
        <v>0</v>
      </c>
      <c r="H8" s="28">
        <v>210</v>
      </c>
      <c r="I8" s="28">
        <v>68</v>
      </c>
      <c r="J8" s="28">
        <v>110</v>
      </c>
      <c r="K8" s="28">
        <v>170</v>
      </c>
      <c r="L8" s="16">
        <v>210</v>
      </c>
      <c r="M8" s="28">
        <v>0</v>
      </c>
      <c r="N8" s="19">
        <v>170</v>
      </c>
      <c r="O8" s="19">
        <v>250</v>
      </c>
      <c r="P8" s="19">
        <v>0</v>
      </c>
      <c r="Q8" s="19">
        <v>0</v>
      </c>
      <c r="R8" s="28"/>
      <c r="S8" s="28"/>
      <c r="T8" s="29">
        <f t="shared" si="0"/>
        <v>1278</v>
      </c>
      <c r="U8" s="20"/>
      <c r="V8" s="20"/>
      <c r="Y8" s="20"/>
    </row>
    <row r="9" spans="1:25" s="16" customFormat="1" ht="11.25" x14ac:dyDescent="0.2">
      <c r="A9" s="16">
        <v>4</v>
      </c>
      <c r="B9" s="19">
        <v>10</v>
      </c>
      <c r="C9" s="20" t="s">
        <v>258</v>
      </c>
      <c r="D9" s="20" t="s">
        <v>90</v>
      </c>
      <c r="E9" s="20" t="s">
        <v>53</v>
      </c>
      <c r="F9" s="16">
        <v>77</v>
      </c>
      <c r="G9" s="28">
        <v>0</v>
      </c>
      <c r="H9" s="28">
        <v>85</v>
      </c>
      <c r="I9" s="28">
        <v>0</v>
      </c>
      <c r="J9" s="28">
        <v>140</v>
      </c>
      <c r="K9" s="28">
        <v>80</v>
      </c>
      <c r="L9" s="16">
        <v>85</v>
      </c>
      <c r="M9" s="28">
        <v>0</v>
      </c>
      <c r="N9" s="19">
        <v>110</v>
      </c>
      <c r="O9" s="19">
        <v>140</v>
      </c>
      <c r="P9" s="19">
        <v>210</v>
      </c>
      <c r="Q9" s="19">
        <v>120</v>
      </c>
      <c r="R9" s="28"/>
      <c r="S9" s="28"/>
      <c r="T9" s="29">
        <f t="shared" si="0"/>
        <v>1047</v>
      </c>
      <c r="U9" s="20"/>
      <c r="V9" s="20"/>
      <c r="Y9" s="20"/>
    </row>
    <row r="10" spans="1:25" s="16" customFormat="1" ht="11.25" x14ac:dyDescent="0.2">
      <c r="A10" s="16">
        <v>5</v>
      </c>
      <c r="B10" s="19">
        <v>22</v>
      </c>
      <c r="C10" s="20" t="s">
        <v>89</v>
      </c>
      <c r="D10" s="20" t="s">
        <v>18</v>
      </c>
      <c r="E10" s="20" t="s">
        <v>46</v>
      </c>
      <c r="F10" s="16">
        <v>74</v>
      </c>
      <c r="G10" s="28">
        <v>0</v>
      </c>
      <c r="H10" s="28">
        <v>60</v>
      </c>
      <c r="I10" s="28">
        <v>61</v>
      </c>
      <c r="J10" s="28">
        <v>100</v>
      </c>
      <c r="K10" s="28">
        <v>74</v>
      </c>
      <c r="L10" s="16">
        <v>170</v>
      </c>
      <c r="M10" s="28">
        <v>0</v>
      </c>
      <c r="N10" s="19">
        <v>77</v>
      </c>
      <c r="O10" s="19">
        <v>110</v>
      </c>
      <c r="P10" s="19">
        <v>170</v>
      </c>
      <c r="Q10" s="19">
        <v>140</v>
      </c>
      <c r="R10" s="28"/>
      <c r="S10" s="28"/>
      <c r="T10" s="29">
        <f t="shared" si="0"/>
        <v>1036</v>
      </c>
      <c r="V10" s="20"/>
      <c r="Y10" s="20"/>
    </row>
    <row r="11" spans="1:25" s="16" customFormat="1" ht="11.25" x14ac:dyDescent="0.2">
      <c r="A11" s="16">
        <v>6</v>
      </c>
      <c r="B11" s="19">
        <v>111</v>
      </c>
      <c r="C11" s="20" t="s">
        <v>240</v>
      </c>
      <c r="D11" s="20" t="s">
        <v>64</v>
      </c>
      <c r="E11" s="20" t="s">
        <v>45</v>
      </c>
      <c r="F11" s="16">
        <v>58</v>
      </c>
      <c r="G11" s="28">
        <v>0</v>
      </c>
      <c r="H11" s="28">
        <v>170</v>
      </c>
      <c r="I11" s="28">
        <v>120</v>
      </c>
      <c r="J11" s="28">
        <v>0</v>
      </c>
      <c r="K11" s="28">
        <v>0</v>
      </c>
      <c r="L11" s="16">
        <v>120</v>
      </c>
      <c r="M11" s="28">
        <v>0</v>
      </c>
      <c r="N11" s="19">
        <v>85</v>
      </c>
      <c r="O11" s="19">
        <v>80</v>
      </c>
      <c r="P11" s="19">
        <v>140</v>
      </c>
      <c r="Q11" s="19">
        <v>170</v>
      </c>
      <c r="R11" s="28"/>
      <c r="S11" s="28"/>
      <c r="T11" s="29">
        <f t="shared" si="0"/>
        <v>943</v>
      </c>
      <c r="U11" s="20"/>
      <c r="V11" s="20"/>
      <c r="Y11" s="20"/>
    </row>
    <row r="12" spans="1:25" s="16" customFormat="1" ht="11.25" customHeight="1" x14ac:dyDescent="0.25">
      <c r="A12" s="16">
        <v>7</v>
      </c>
      <c r="B12" s="19">
        <v>996</v>
      </c>
      <c r="C12" s="20" t="s">
        <v>196</v>
      </c>
      <c r="D12" s="20" t="s">
        <v>11</v>
      </c>
      <c r="E12" s="20" t="s">
        <v>46</v>
      </c>
      <c r="F12" s="16">
        <v>85</v>
      </c>
      <c r="G12" s="59">
        <v>0</v>
      </c>
      <c r="H12" s="59">
        <v>120</v>
      </c>
      <c r="I12" s="59">
        <v>80</v>
      </c>
      <c r="J12" s="59">
        <v>77</v>
      </c>
      <c r="K12" s="59">
        <v>90</v>
      </c>
      <c r="L12" s="16">
        <v>90</v>
      </c>
      <c r="M12" s="59">
        <v>0</v>
      </c>
      <c r="N12" s="19">
        <v>80</v>
      </c>
      <c r="O12" s="19">
        <v>90</v>
      </c>
      <c r="P12" s="19">
        <v>110</v>
      </c>
      <c r="Q12" s="19">
        <v>100</v>
      </c>
      <c r="R12" s="59"/>
      <c r="S12" s="59"/>
      <c r="T12" s="29">
        <f t="shared" si="0"/>
        <v>922</v>
      </c>
      <c r="U12"/>
      <c r="V12" s="20"/>
      <c r="Y12" s="20"/>
    </row>
    <row r="13" spans="1:25" s="16" customFormat="1" ht="11.25" x14ac:dyDescent="0.2">
      <c r="A13" s="16">
        <v>8</v>
      </c>
      <c r="B13" s="19">
        <v>129</v>
      </c>
      <c r="C13" s="20" t="s">
        <v>252</v>
      </c>
      <c r="D13" s="20" t="s">
        <v>13</v>
      </c>
      <c r="E13" s="20" t="s">
        <v>51</v>
      </c>
      <c r="F13" s="16">
        <v>110</v>
      </c>
      <c r="G13" s="28">
        <v>0</v>
      </c>
      <c r="H13" s="28">
        <v>100</v>
      </c>
      <c r="I13" s="28">
        <v>170</v>
      </c>
      <c r="J13" s="28">
        <v>210</v>
      </c>
      <c r="K13" s="28">
        <v>210</v>
      </c>
      <c r="L13" s="108">
        <v>0</v>
      </c>
      <c r="M13" s="28">
        <v>0</v>
      </c>
      <c r="N13" s="19">
        <v>120</v>
      </c>
      <c r="O13" s="19">
        <v>0</v>
      </c>
      <c r="P13" s="19">
        <v>0</v>
      </c>
      <c r="Q13" s="19">
        <v>0</v>
      </c>
      <c r="R13" s="28"/>
      <c r="S13" s="28"/>
      <c r="T13" s="29">
        <f t="shared" si="0"/>
        <v>920</v>
      </c>
      <c r="U13" s="20"/>
      <c r="V13" s="20"/>
      <c r="Y13" s="20"/>
    </row>
    <row r="14" spans="1:25" s="16" customFormat="1" ht="11.25" x14ac:dyDescent="0.2">
      <c r="A14" s="16">
        <v>9</v>
      </c>
      <c r="B14" s="19">
        <v>278</v>
      </c>
      <c r="C14" s="20" t="s">
        <v>154</v>
      </c>
      <c r="D14" s="20" t="s">
        <v>248</v>
      </c>
      <c r="E14" s="20" t="s">
        <v>117</v>
      </c>
      <c r="F14" s="16">
        <v>72</v>
      </c>
      <c r="G14" s="28">
        <v>0</v>
      </c>
      <c r="H14" s="28">
        <v>140</v>
      </c>
      <c r="I14" s="28">
        <v>110</v>
      </c>
      <c r="J14" s="28">
        <v>66</v>
      </c>
      <c r="K14" s="28">
        <v>70</v>
      </c>
      <c r="L14" s="108">
        <v>0</v>
      </c>
      <c r="M14" s="28">
        <v>0</v>
      </c>
      <c r="N14" s="19">
        <v>210</v>
      </c>
      <c r="O14" s="19">
        <v>210</v>
      </c>
      <c r="P14" s="19">
        <v>0</v>
      </c>
      <c r="Q14" s="19">
        <v>0</v>
      </c>
      <c r="R14" s="28"/>
      <c r="S14" s="28"/>
      <c r="T14" s="29">
        <f t="shared" si="0"/>
        <v>878</v>
      </c>
      <c r="U14" s="20"/>
      <c r="V14" s="20"/>
      <c r="Y14" s="20"/>
    </row>
    <row r="15" spans="1:25" s="16" customFormat="1" ht="11.25" x14ac:dyDescent="0.2">
      <c r="A15" s="16">
        <v>10</v>
      </c>
      <c r="B15" s="19">
        <v>433</v>
      </c>
      <c r="C15" s="20" t="s">
        <v>253</v>
      </c>
      <c r="D15" s="20" t="s">
        <v>254</v>
      </c>
      <c r="E15" s="20" t="s">
        <v>44</v>
      </c>
      <c r="F15" s="16">
        <v>140</v>
      </c>
      <c r="G15" s="28">
        <v>0</v>
      </c>
      <c r="H15" s="28">
        <v>90</v>
      </c>
      <c r="I15" s="28">
        <v>72</v>
      </c>
      <c r="J15" s="28">
        <v>80</v>
      </c>
      <c r="K15" s="28">
        <v>120</v>
      </c>
      <c r="L15" s="16">
        <v>77</v>
      </c>
      <c r="M15" s="28">
        <v>0</v>
      </c>
      <c r="N15" s="19">
        <v>0</v>
      </c>
      <c r="O15" s="19">
        <v>0</v>
      </c>
      <c r="P15" s="19">
        <v>90</v>
      </c>
      <c r="Q15" s="19">
        <v>120</v>
      </c>
      <c r="R15" s="28"/>
      <c r="S15" s="28"/>
      <c r="T15" s="29">
        <f t="shared" si="0"/>
        <v>789</v>
      </c>
      <c r="V15" s="20"/>
      <c r="Y15" s="20"/>
    </row>
    <row r="16" spans="1:25" s="16" customFormat="1" ht="11.25" x14ac:dyDescent="0.2">
      <c r="A16" s="16">
        <v>11</v>
      </c>
      <c r="B16" s="19">
        <v>354</v>
      </c>
      <c r="C16" s="20" t="s">
        <v>242</v>
      </c>
      <c r="D16" s="20" t="s">
        <v>243</v>
      </c>
      <c r="E16" s="20" t="s">
        <v>43</v>
      </c>
      <c r="F16" s="108">
        <v>0</v>
      </c>
      <c r="G16" s="28">
        <v>0</v>
      </c>
      <c r="H16" s="28">
        <v>59</v>
      </c>
      <c r="I16" s="28">
        <v>62</v>
      </c>
      <c r="J16" s="28">
        <v>63</v>
      </c>
      <c r="K16" s="28">
        <v>63</v>
      </c>
      <c r="L16" s="16">
        <v>72</v>
      </c>
      <c r="M16" s="28">
        <v>0</v>
      </c>
      <c r="N16" s="19">
        <v>68</v>
      </c>
      <c r="O16" s="19">
        <v>72</v>
      </c>
      <c r="P16" s="19">
        <v>85</v>
      </c>
      <c r="Q16" s="19">
        <v>90</v>
      </c>
      <c r="R16" s="28"/>
      <c r="S16" s="28"/>
      <c r="T16" s="29">
        <f t="shared" si="0"/>
        <v>634</v>
      </c>
      <c r="U16" s="20"/>
      <c r="V16" s="20"/>
      <c r="Y16" s="20"/>
    </row>
    <row r="17" spans="1:25" s="16" customFormat="1" ht="11.25" x14ac:dyDescent="0.2">
      <c r="A17" s="16">
        <v>12</v>
      </c>
      <c r="B17" s="19">
        <v>52</v>
      </c>
      <c r="C17" s="20" t="s">
        <v>256</v>
      </c>
      <c r="D17" s="20" t="s">
        <v>41</v>
      </c>
      <c r="E17" s="20" t="s">
        <v>78</v>
      </c>
      <c r="F17" s="16">
        <v>60</v>
      </c>
      <c r="G17" s="28">
        <v>0</v>
      </c>
      <c r="H17" s="28">
        <v>250</v>
      </c>
      <c r="I17" s="28">
        <v>100</v>
      </c>
      <c r="J17" s="28">
        <v>120</v>
      </c>
      <c r="K17" s="28">
        <v>77</v>
      </c>
      <c r="L17" s="108">
        <v>0</v>
      </c>
      <c r="M17" s="28">
        <v>0</v>
      </c>
      <c r="N17" s="19">
        <v>0</v>
      </c>
      <c r="O17" s="19">
        <v>0</v>
      </c>
      <c r="P17" s="19">
        <v>0</v>
      </c>
      <c r="Q17" s="19">
        <v>0</v>
      </c>
      <c r="R17" s="28"/>
      <c r="S17" s="28"/>
      <c r="T17" s="29">
        <f t="shared" si="0"/>
        <v>607</v>
      </c>
      <c r="U17" s="20"/>
      <c r="V17" s="20"/>
      <c r="Y17" s="20"/>
    </row>
    <row r="18" spans="1:25" s="16" customFormat="1" ht="11.25" x14ac:dyDescent="0.2">
      <c r="A18" s="16">
        <v>13</v>
      </c>
      <c r="B18" s="19">
        <v>18</v>
      </c>
      <c r="C18" s="20" t="s">
        <v>249</v>
      </c>
      <c r="D18" s="20" t="s">
        <v>41</v>
      </c>
      <c r="E18" s="20" t="s">
        <v>187</v>
      </c>
      <c r="F18" s="16">
        <v>170</v>
      </c>
      <c r="G18" s="28">
        <v>0</v>
      </c>
      <c r="H18" s="28">
        <v>80</v>
      </c>
      <c r="I18" s="28">
        <v>70</v>
      </c>
      <c r="J18" s="28">
        <v>72</v>
      </c>
      <c r="K18" s="28">
        <v>110</v>
      </c>
      <c r="L18" s="108">
        <v>0</v>
      </c>
      <c r="M18" s="28">
        <v>0</v>
      </c>
      <c r="N18" s="19">
        <v>0</v>
      </c>
      <c r="O18" s="19">
        <v>0</v>
      </c>
      <c r="P18" s="19">
        <v>100</v>
      </c>
      <c r="Q18" s="19">
        <v>0</v>
      </c>
      <c r="R18" s="28"/>
      <c r="S18" s="28"/>
      <c r="T18" s="29">
        <f t="shared" si="0"/>
        <v>602</v>
      </c>
      <c r="U18" s="20"/>
      <c r="V18" s="20"/>
      <c r="Y18" s="20"/>
    </row>
    <row r="19" spans="1:25" s="16" customFormat="1" ht="11.25" x14ac:dyDescent="0.2">
      <c r="A19" s="16">
        <v>14</v>
      </c>
      <c r="B19" s="19">
        <v>160</v>
      </c>
      <c r="C19" s="20" t="s">
        <v>161</v>
      </c>
      <c r="D19" s="20" t="s">
        <v>41</v>
      </c>
      <c r="E19" s="20" t="s">
        <v>162</v>
      </c>
      <c r="F19" s="108">
        <v>0</v>
      </c>
      <c r="G19" s="28">
        <v>0</v>
      </c>
      <c r="H19" s="28">
        <v>77</v>
      </c>
      <c r="I19" s="28">
        <v>90</v>
      </c>
      <c r="J19" s="28">
        <v>74</v>
      </c>
      <c r="K19" s="28">
        <v>85</v>
      </c>
      <c r="L19" s="16">
        <v>100</v>
      </c>
      <c r="M19" s="28">
        <v>0</v>
      </c>
      <c r="N19" s="19">
        <v>70</v>
      </c>
      <c r="O19" s="19">
        <v>74</v>
      </c>
      <c r="P19" s="19">
        <v>0</v>
      </c>
      <c r="Q19" s="19">
        <v>0</v>
      </c>
      <c r="R19" s="28"/>
      <c r="S19" s="28"/>
      <c r="T19" s="29">
        <f t="shared" si="0"/>
        <v>570</v>
      </c>
      <c r="U19" s="20"/>
      <c r="V19" s="20"/>
      <c r="Y19" s="20"/>
    </row>
    <row r="20" spans="1:25" s="16" customFormat="1" ht="11.25" x14ac:dyDescent="0.2">
      <c r="A20" s="16">
        <v>15</v>
      </c>
      <c r="B20" s="19">
        <v>68</v>
      </c>
      <c r="C20" s="20" t="s">
        <v>107</v>
      </c>
      <c r="D20" s="20" t="s">
        <v>247</v>
      </c>
      <c r="E20" s="20" t="s">
        <v>99</v>
      </c>
      <c r="F20" s="16">
        <v>68</v>
      </c>
      <c r="G20" s="28">
        <v>0</v>
      </c>
      <c r="H20" s="28">
        <v>61</v>
      </c>
      <c r="I20" s="28">
        <v>60</v>
      </c>
      <c r="J20" s="28">
        <v>64</v>
      </c>
      <c r="K20" s="28">
        <v>64</v>
      </c>
      <c r="L20" s="16">
        <v>74</v>
      </c>
      <c r="M20" s="28">
        <v>0</v>
      </c>
      <c r="N20" s="19">
        <v>90</v>
      </c>
      <c r="O20" s="19">
        <v>85</v>
      </c>
      <c r="P20" s="19">
        <v>0</v>
      </c>
      <c r="Q20" s="19">
        <v>0</v>
      </c>
      <c r="R20" s="28"/>
      <c r="S20" s="28"/>
      <c r="T20" s="29">
        <f t="shared" si="0"/>
        <v>566</v>
      </c>
      <c r="U20" s="20"/>
    </row>
    <row r="21" spans="1:25" s="16" customFormat="1" ht="11.25" x14ac:dyDescent="0.2">
      <c r="A21" s="16">
        <v>16</v>
      </c>
      <c r="B21" s="19">
        <v>24</v>
      </c>
      <c r="C21" s="20" t="s">
        <v>259</v>
      </c>
      <c r="D21" s="20" t="s">
        <v>114</v>
      </c>
      <c r="E21" s="20" t="s">
        <v>46</v>
      </c>
      <c r="F21" s="16">
        <v>63</v>
      </c>
      <c r="G21" s="28">
        <v>0</v>
      </c>
      <c r="H21" s="28">
        <v>72</v>
      </c>
      <c r="I21" s="28">
        <v>64</v>
      </c>
      <c r="J21" s="28">
        <v>90</v>
      </c>
      <c r="K21" s="28">
        <v>68</v>
      </c>
      <c r="L21" s="59">
        <v>0</v>
      </c>
      <c r="M21" s="28">
        <v>0</v>
      </c>
      <c r="N21" s="19">
        <v>100</v>
      </c>
      <c r="O21" s="19">
        <v>100</v>
      </c>
      <c r="P21" s="19">
        <v>0</v>
      </c>
      <c r="Q21" s="19">
        <v>0</v>
      </c>
      <c r="R21" s="28"/>
      <c r="S21" s="28"/>
      <c r="T21" s="29">
        <f t="shared" si="0"/>
        <v>557</v>
      </c>
    </row>
    <row r="22" spans="1:25" s="16" customFormat="1" ht="11.25" x14ac:dyDescent="0.2">
      <c r="A22" s="16">
        <v>17</v>
      </c>
      <c r="B22" s="19">
        <v>106</v>
      </c>
      <c r="C22" s="20" t="s">
        <v>250</v>
      </c>
      <c r="D22" s="20" t="s">
        <v>188</v>
      </c>
      <c r="E22" s="20" t="s">
        <v>45</v>
      </c>
      <c r="F22" s="16">
        <v>62</v>
      </c>
      <c r="G22" s="28">
        <v>0</v>
      </c>
      <c r="H22" s="28">
        <v>68</v>
      </c>
      <c r="I22" s="28">
        <v>85</v>
      </c>
      <c r="J22" s="28">
        <v>85</v>
      </c>
      <c r="K22" s="28">
        <v>100</v>
      </c>
      <c r="L22" s="16">
        <v>110</v>
      </c>
      <c r="M22" s="28">
        <v>0</v>
      </c>
      <c r="N22" s="19">
        <v>0</v>
      </c>
      <c r="O22" s="19">
        <v>0</v>
      </c>
      <c r="P22" s="19">
        <v>0</v>
      </c>
      <c r="Q22" s="19">
        <v>0</v>
      </c>
      <c r="R22" s="28"/>
      <c r="S22" s="28"/>
      <c r="T22" s="29">
        <f t="shared" si="0"/>
        <v>510</v>
      </c>
    </row>
    <row r="23" spans="1:25" s="16" customFormat="1" ht="11.25" x14ac:dyDescent="0.2">
      <c r="A23" s="16">
        <v>18</v>
      </c>
      <c r="B23" s="19">
        <v>818</v>
      </c>
      <c r="C23" s="20" t="s">
        <v>244</v>
      </c>
      <c r="D23" s="20" t="s">
        <v>77</v>
      </c>
      <c r="E23" s="20" t="s">
        <v>46</v>
      </c>
      <c r="F23" s="59">
        <v>0</v>
      </c>
      <c r="G23" s="28">
        <v>0</v>
      </c>
      <c r="H23" s="28">
        <v>74</v>
      </c>
      <c r="I23" s="28">
        <v>140</v>
      </c>
      <c r="J23" s="28">
        <v>0</v>
      </c>
      <c r="K23" s="28">
        <v>0</v>
      </c>
      <c r="L23" s="16">
        <v>70</v>
      </c>
      <c r="M23" s="28">
        <v>0</v>
      </c>
      <c r="N23" s="19">
        <v>74</v>
      </c>
      <c r="O23" s="19">
        <v>0</v>
      </c>
      <c r="P23" s="19">
        <v>0</v>
      </c>
      <c r="Q23" s="19">
        <v>0</v>
      </c>
      <c r="R23" s="28"/>
      <c r="S23" s="28"/>
      <c r="T23" s="29">
        <f t="shared" si="0"/>
        <v>358</v>
      </c>
      <c r="U23" s="20"/>
    </row>
    <row r="24" spans="1:25" s="16" customFormat="1" ht="11.25" x14ac:dyDescent="0.2">
      <c r="A24" s="16">
        <v>19</v>
      </c>
      <c r="B24" s="19">
        <v>186</v>
      </c>
      <c r="C24" s="20" t="s">
        <v>257</v>
      </c>
      <c r="D24" s="20" t="s">
        <v>68</v>
      </c>
      <c r="E24" s="20" t="s">
        <v>148</v>
      </c>
      <c r="F24" s="16">
        <v>57</v>
      </c>
      <c r="G24" s="28">
        <v>0</v>
      </c>
      <c r="H24" s="28">
        <v>70</v>
      </c>
      <c r="I24" s="28">
        <v>66</v>
      </c>
      <c r="J24" s="28">
        <v>70</v>
      </c>
      <c r="K24" s="28">
        <v>72</v>
      </c>
      <c r="L24" s="59">
        <v>0</v>
      </c>
      <c r="M24" s="28">
        <v>0</v>
      </c>
      <c r="N24" s="19">
        <v>0</v>
      </c>
      <c r="O24" s="19">
        <v>0</v>
      </c>
      <c r="P24" s="19">
        <v>0</v>
      </c>
      <c r="Q24" s="19">
        <v>0</v>
      </c>
      <c r="R24" s="28"/>
      <c r="S24" s="28"/>
      <c r="T24" s="29">
        <f t="shared" si="0"/>
        <v>335</v>
      </c>
      <c r="U24" s="20"/>
    </row>
    <row r="25" spans="1:25" s="16" customFormat="1" ht="11.25" x14ac:dyDescent="0.2">
      <c r="A25" s="16">
        <v>20</v>
      </c>
      <c r="B25" s="19">
        <v>70</v>
      </c>
      <c r="C25" s="20" t="s">
        <v>260</v>
      </c>
      <c r="D25" s="20" t="s">
        <v>39</v>
      </c>
      <c r="E25" s="20" t="s">
        <v>85</v>
      </c>
      <c r="F25" s="16">
        <v>56</v>
      </c>
      <c r="G25" s="28">
        <v>0</v>
      </c>
      <c r="H25" s="28">
        <v>64</v>
      </c>
      <c r="I25" s="28">
        <v>63</v>
      </c>
      <c r="J25" s="28">
        <v>0</v>
      </c>
      <c r="K25" s="28">
        <v>0</v>
      </c>
      <c r="L25" s="59">
        <v>0</v>
      </c>
      <c r="M25" s="28">
        <v>0</v>
      </c>
      <c r="N25" s="19">
        <v>72</v>
      </c>
      <c r="O25" s="19">
        <v>77</v>
      </c>
      <c r="P25" s="19">
        <v>0</v>
      </c>
      <c r="Q25" s="19">
        <v>0</v>
      </c>
      <c r="R25" s="28"/>
      <c r="S25" s="28"/>
      <c r="T25" s="29">
        <f t="shared" si="0"/>
        <v>332</v>
      </c>
    </row>
    <row r="26" spans="1:25" s="16" customFormat="1" ht="11.25" x14ac:dyDescent="0.2">
      <c r="A26" s="16">
        <v>21</v>
      </c>
      <c r="B26" s="56">
        <v>74</v>
      </c>
      <c r="C26" s="57" t="s">
        <v>281</v>
      </c>
      <c r="D26" s="57" t="s">
        <v>38</v>
      </c>
      <c r="E26" s="57" t="s">
        <v>369</v>
      </c>
      <c r="F26" s="57">
        <v>0</v>
      </c>
      <c r="G26" s="57">
        <v>0</v>
      </c>
      <c r="H26" s="57">
        <v>0</v>
      </c>
      <c r="I26" s="57">
        <v>0</v>
      </c>
      <c r="J26" s="16">
        <v>68</v>
      </c>
      <c r="K26" s="16">
        <v>66</v>
      </c>
      <c r="L26" s="16">
        <v>80</v>
      </c>
      <c r="M26" s="59">
        <v>0</v>
      </c>
      <c r="N26" s="59">
        <v>0</v>
      </c>
      <c r="O26" s="59">
        <v>0</v>
      </c>
      <c r="P26" s="19">
        <v>0</v>
      </c>
      <c r="Q26" s="19">
        <v>0</v>
      </c>
      <c r="R26" s="59"/>
      <c r="S26" s="59"/>
      <c r="T26" s="29">
        <f t="shared" si="0"/>
        <v>214</v>
      </c>
      <c r="U26" s="20"/>
    </row>
    <row r="27" spans="1:25" s="16" customFormat="1" ht="11.25" x14ac:dyDescent="0.2">
      <c r="A27" s="16">
        <v>22</v>
      </c>
      <c r="B27" s="19">
        <v>4</v>
      </c>
      <c r="C27" s="20" t="s">
        <v>251</v>
      </c>
      <c r="D27" s="20" t="s">
        <v>39</v>
      </c>
      <c r="E27" s="20" t="s">
        <v>195</v>
      </c>
      <c r="F27" s="16">
        <v>70</v>
      </c>
      <c r="G27" s="59">
        <v>0</v>
      </c>
      <c r="H27" s="59">
        <v>66</v>
      </c>
      <c r="I27" s="59">
        <v>77</v>
      </c>
      <c r="J27" s="59">
        <v>0</v>
      </c>
      <c r="K27" s="59">
        <v>0</v>
      </c>
      <c r="L27" s="59">
        <v>0</v>
      </c>
      <c r="M27" s="28">
        <v>0</v>
      </c>
      <c r="N27" s="19">
        <v>0</v>
      </c>
      <c r="O27" s="19">
        <v>0</v>
      </c>
      <c r="P27" s="19">
        <v>0</v>
      </c>
      <c r="Q27" s="19">
        <v>0</v>
      </c>
      <c r="R27" s="28"/>
      <c r="S27" s="28"/>
      <c r="T27" s="29">
        <f t="shared" si="0"/>
        <v>213</v>
      </c>
    </row>
    <row r="28" spans="1:25" s="16" customFormat="1" ht="11.25" x14ac:dyDescent="0.2">
      <c r="A28" s="16">
        <v>23</v>
      </c>
      <c r="B28" s="19">
        <v>3</v>
      </c>
      <c r="C28" s="20" t="s">
        <v>245</v>
      </c>
      <c r="D28" s="20" t="s">
        <v>246</v>
      </c>
      <c r="E28" s="20" t="s">
        <v>46</v>
      </c>
      <c r="F28" s="59">
        <v>0</v>
      </c>
      <c r="G28" s="28">
        <v>0</v>
      </c>
      <c r="H28" s="28">
        <v>62</v>
      </c>
      <c r="I28" s="28">
        <v>74</v>
      </c>
      <c r="J28" s="28">
        <v>0</v>
      </c>
      <c r="K28" s="28">
        <v>0</v>
      </c>
      <c r="L28" s="59">
        <v>0</v>
      </c>
      <c r="M28" s="28">
        <v>0</v>
      </c>
      <c r="N28" s="19">
        <v>0</v>
      </c>
      <c r="O28" s="19">
        <v>0</v>
      </c>
      <c r="P28" s="19">
        <v>0</v>
      </c>
      <c r="Q28" s="19">
        <v>0</v>
      </c>
      <c r="R28" s="28"/>
      <c r="S28" s="28"/>
      <c r="T28" s="29">
        <f t="shared" si="0"/>
        <v>136</v>
      </c>
      <c r="U28" s="20"/>
    </row>
    <row r="29" spans="1:25" s="16" customFormat="1" ht="11.25" x14ac:dyDescent="0.2">
      <c r="A29" s="16">
        <v>24</v>
      </c>
      <c r="B29" s="19">
        <v>612</v>
      </c>
      <c r="C29" s="20" t="s">
        <v>276</v>
      </c>
      <c r="D29" s="20" t="s">
        <v>5</v>
      </c>
      <c r="E29" s="20" t="s">
        <v>205</v>
      </c>
      <c r="F29" s="16">
        <v>120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59">
        <v>0</v>
      </c>
      <c r="O29" s="59">
        <v>0</v>
      </c>
      <c r="P29" s="19">
        <v>0</v>
      </c>
      <c r="Q29" s="19">
        <v>0</v>
      </c>
      <c r="R29" s="28"/>
      <c r="S29" s="28"/>
      <c r="T29" s="29">
        <f t="shared" si="0"/>
        <v>120</v>
      </c>
      <c r="U29" s="20"/>
    </row>
    <row r="30" spans="1:25" s="16" customFormat="1" ht="11.25" customHeight="1" x14ac:dyDescent="0.25">
      <c r="A30" s="16">
        <v>25</v>
      </c>
      <c r="B30" s="21">
        <v>274</v>
      </c>
      <c r="C30" s="86" t="s">
        <v>393</v>
      </c>
      <c r="D30"/>
      <c r="E30"/>
      <c r="F30" s="16">
        <v>100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59">
        <v>0</v>
      </c>
      <c r="M30" s="28">
        <v>0</v>
      </c>
      <c r="N30" s="59">
        <v>0</v>
      </c>
      <c r="O30" s="59">
        <v>0</v>
      </c>
      <c r="P30" s="19">
        <v>0</v>
      </c>
      <c r="Q30" s="19">
        <v>0</v>
      </c>
      <c r="R30" s="28"/>
      <c r="S30" s="28"/>
      <c r="T30" s="29">
        <f t="shared" si="0"/>
        <v>100</v>
      </c>
      <c r="U30" s="20"/>
    </row>
    <row r="31" spans="1:25" s="16" customFormat="1" ht="11.25" x14ac:dyDescent="0.2">
      <c r="A31" s="16">
        <v>26</v>
      </c>
      <c r="B31" s="19">
        <v>30</v>
      </c>
      <c r="C31" s="20" t="s">
        <v>278</v>
      </c>
      <c r="D31" s="20" t="s">
        <v>36</v>
      </c>
      <c r="E31" s="20" t="s">
        <v>279</v>
      </c>
      <c r="F31" s="16">
        <v>80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59">
        <v>0</v>
      </c>
      <c r="M31" s="28">
        <v>0</v>
      </c>
      <c r="N31" s="59">
        <v>0</v>
      </c>
      <c r="O31" s="59">
        <v>0</v>
      </c>
      <c r="P31" s="19">
        <v>0</v>
      </c>
      <c r="Q31" s="19">
        <v>0</v>
      </c>
      <c r="R31" s="28"/>
      <c r="S31" s="28"/>
      <c r="T31" s="29">
        <f t="shared" si="0"/>
        <v>80</v>
      </c>
      <c r="U31" s="20"/>
    </row>
    <row r="32" spans="1:25" s="16" customFormat="1" ht="11.25" x14ac:dyDescent="0.2">
      <c r="A32" s="16">
        <v>27</v>
      </c>
      <c r="B32" s="19">
        <v>60</v>
      </c>
      <c r="C32" s="20" t="s">
        <v>274</v>
      </c>
      <c r="D32" s="20" t="s">
        <v>18</v>
      </c>
      <c r="E32" s="20" t="s">
        <v>275</v>
      </c>
      <c r="F32" s="16">
        <v>66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59">
        <v>0</v>
      </c>
      <c r="M32" s="28">
        <v>0</v>
      </c>
      <c r="N32" s="59">
        <v>0</v>
      </c>
      <c r="O32" s="59">
        <v>0</v>
      </c>
      <c r="P32" s="19">
        <v>0</v>
      </c>
      <c r="Q32" s="19">
        <v>0</v>
      </c>
      <c r="R32" s="28"/>
      <c r="S32" s="28"/>
      <c r="T32" s="29">
        <f t="shared" si="0"/>
        <v>66</v>
      </c>
      <c r="U32" s="20"/>
    </row>
    <row r="33" spans="1:21" s="16" customFormat="1" ht="11.25" x14ac:dyDescent="0.2">
      <c r="A33" s="16">
        <v>28</v>
      </c>
      <c r="B33" s="19">
        <v>208</v>
      </c>
      <c r="C33" s="20" t="s">
        <v>181</v>
      </c>
      <c r="D33" s="20" t="s">
        <v>39</v>
      </c>
      <c r="E33" s="20" t="s">
        <v>167</v>
      </c>
      <c r="F33" s="16">
        <v>64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28">
        <v>0</v>
      </c>
      <c r="N33" s="59">
        <v>0</v>
      </c>
      <c r="O33" s="59">
        <v>0</v>
      </c>
      <c r="P33" s="19">
        <v>0</v>
      </c>
      <c r="Q33" s="19">
        <v>0</v>
      </c>
      <c r="R33" s="28"/>
      <c r="S33" s="28"/>
      <c r="T33" s="29">
        <f t="shared" si="0"/>
        <v>64</v>
      </c>
      <c r="U33" s="20"/>
    </row>
    <row r="34" spans="1:21" s="16" customFormat="1" ht="11.25" x14ac:dyDescent="0.2">
      <c r="A34" s="16">
        <v>29</v>
      </c>
      <c r="B34" s="19">
        <v>777</v>
      </c>
      <c r="C34" s="20" t="s">
        <v>277</v>
      </c>
      <c r="D34" s="20" t="s">
        <v>74</v>
      </c>
      <c r="E34" s="20" t="s">
        <v>195</v>
      </c>
      <c r="F34" s="16">
        <v>61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28">
        <v>0</v>
      </c>
      <c r="N34" s="59">
        <v>0</v>
      </c>
      <c r="O34" s="59">
        <v>0</v>
      </c>
      <c r="P34" s="19">
        <v>0</v>
      </c>
      <c r="Q34" s="19">
        <v>0</v>
      </c>
      <c r="R34" s="28"/>
      <c r="S34" s="28"/>
      <c r="T34" s="29">
        <f t="shared" si="0"/>
        <v>61</v>
      </c>
    </row>
    <row r="35" spans="1:21" x14ac:dyDescent="0.25">
      <c r="A35" s="16">
        <v>30</v>
      </c>
      <c r="B35" s="19">
        <v>110</v>
      </c>
      <c r="C35" s="20" t="s">
        <v>273</v>
      </c>
      <c r="D35" s="20" t="s">
        <v>235</v>
      </c>
      <c r="E35" s="20" t="s">
        <v>162</v>
      </c>
      <c r="F35" s="16">
        <v>59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19">
        <v>0</v>
      </c>
      <c r="Q35" s="19">
        <v>0</v>
      </c>
      <c r="R35" s="59"/>
      <c r="S35" s="59"/>
      <c r="T35" s="29">
        <f t="shared" si="0"/>
        <v>59</v>
      </c>
      <c r="U35" s="20"/>
    </row>
    <row r="36" spans="1:21" x14ac:dyDescent="0.25">
      <c r="T36" s="5"/>
    </row>
    <row r="37" spans="1:21" x14ac:dyDescent="0.25">
      <c r="B37" s="9"/>
      <c r="C37" s="9"/>
      <c r="D37" s="9"/>
      <c r="E37" s="9"/>
      <c r="F37" s="9"/>
      <c r="G37" s="9"/>
      <c r="H37" s="9"/>
      <c r="I37" s="9"/>
    </row>
  </sheetData>
  <sortState ref="B6:T35">
    <sortCondition descending="1" ref="T6:T35"/>
  </sortState>
  <mergeCells count="8">
    <mergeCell ref="P4:Q4"/>
    <mergeCell ref="R4:S4"/>
    <mergeCell ref="F4:G4"/>
    <mergeCell ref="H4:I4"/>
    <mergeCell ref="C2:E2"/>
    <mergeCell ref="J4:K4"/>
    <mergeCell ref="L4:M4"/>
    <mergeCell ref="N4:O4"/>
  </mergeCells>
  <pageMargins left="0.91" right="1.02" top="0.74803149606299213" bottom="0.74803149606299213" header="0.31496062992125984" footer="0.31496062992125984"/>
  <pageSetup paperSize="9" orientation="landscape" horizont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W7" sqref="W6:W7"/>
    </sheetView>
  </sheetViews>
  <sheetFormatPr defaultRowHeight="11.25" x14ac:dyDescent="0.2"/>
  <cols>
    <col min="1" max="1" width="4.140625" style="16" bestFit="1" customWidth="1"/>
    <col min="2" max="2" width="5.28515625" style="16" bestFit="1" customWidth="1"/>
    <col min="3" max="3" width="12" style="16" bestFit="1" customWidth="1"/>
    <col min="4" max="4" width="14.42578125" style="16" customWidth="1"/>
    <col min="5" max="5" width="16.5703125" style="16" bestFit="1" customWidth="1"/>
    <col min="6" max="13" width="4" style="16" bestFit="1" customWidth="1"/>
    <col min="14" max="17" width="3.7109375" style="16" bestFit="1" customWidth="1"/>
    <col min="18" max="16384" width="9.140625" style="16"/>
  </cols>
  <sheetData>
    <row r="1" spans="1:18" ht="63.75" customHeight="1" x14ac:dyDescent="0.2"/>
    <row r="2" spans="1:18" x14ac:dyDescent="0.2">
      <c r="C2" s="116" t="s">
        <v>318</v>
      </c>
      <c r="D2" s="116"/>
      <c r="E2" s="116"/>
      <c r="F2" s="91"/>
      <c r="G2" s="91"/>
      <c r="H2" s="91"/>
      <c r="I2" s="91"/>
      <c r="J2" s="91"/>
      <c r="K2" s="91"/>
      <c r="L2" s="91"/>
    </row>
    <row r="3" spans="1:18" x14ac:dyDescent="0.2">
      <c r="F3" s="114" t="s">
        <v>335</v>
      </c>
      <c r="G3" s="114"/>
      <c r="H3" s="114" t="s">
        <v>336</v>
      </c>
      <c r="I3" s="114"/>
      <c r="J3" s="114" t="s">
        <v>337</v>
      </c>
      <c r="K3" s="114"/>
      <c r="L3" s="114" t="s">
        <v>338</v>
      </c>
      <c r="M3" s="114"/>
      <c r="N3" s="114" t="s">
        <v>339</v>
      </c>
      <c r="O3" s="114"/>
      <c r="P3" s="114" t="s">
        <v>340</v>
      </c>
      <c r="Q3" s="114"/>
    </row>
    <row r="4" spans="1:18" x14ac:dyDescent="0.2">
      <c r="A4" s="16" t="s">
        <v>55</v>
      </c>
      <c r="B4" s="16" t="s">
        <v>56</v>
      </c>
      <c r="C4" s="16" t="s">
        <v>57</v>
      </c>
      <c r="E4" s="16" t="s">
        <v>58</v>
      </c>
      <c r="F4" s="91" t="s">
        <v>333</v>
      </c>
      <c r="G4" s="91" t="s">
        <v>334</v>
      </c>
      <c r="H4" s="91" t="s">
        <v>333</v>
      </c>
      <c r="I4" s="91" t="s">
        <v>334</v>
      </c>
      <c r="J4" s="91" t="s">
        <v>333</v>
      </c>
      <c r="K4" s="91" t="s">
        <v>334</v>
      </c>
      <c r="L4" s="91" t="s">
        <v>333</v>
      </c>
      <c r="M4" s="91" t="s">
        <v>334</v>
      </c>
      <c r="N4" s="91" t="s">
        <v>333</v>
      </c>
      <c r="O4" s="91" t="s">
        <v>334</v>
      </c>
      <c r="P4" s="91" t="s">
        <v>333</v>
      </c>
      <c r="Q4" s="91" t="s">
        <v>334</v>
      </c>
      <c r="R4" s="91" t="s">
        <v>264</v>
      </c>
    </row>
    <row r="5" spans="1:18" x14ac:dyDescent="0.2">
      <c r="A5" s="16">
        <v>1</v>
      </c>
      <c r="B5" s="19">
        <v>702</v>
      </c>
      <c r="C5" s="20" t="s">
        <v>8</v>
      </c>
      <c r="D5" s="20" t="s">
        <v>9</v>
      </c>
      <c r="E5" s="20" t="s">
        <v>46</v>
      </c>
      <c r="F5" s="23">
        <v>0</v>
      </c>
      <c r="G5" s="23">
        <v>0</v>
      </c>
      <c r="H5" s="23">
        <v>0</v>
      </c>
      <c r="I5" s="23">
        <v>0</v>
      </c>
      <c r="J5" s="26">
        <v>0</v>
      </c>
      <c r="K5" s="26">
        <v>0</v>
      </c>
      <c r="L5" s="26">
        <v>250</v>
      </c>
      <c r="M5" s="16">
        <v>250</v>
      </c>
      <c r="N5" s="16">
        <v>250</v>
      </c>
      <c r="O5" s="16">
        <v>250</v>
      </c>
      <c r="R5" s="91">
        <f t="shared" ref="R5:R10" si="0">SUM(F5:Q5)</f>
        <v>1000</v>
      </c>
    </row>
    <row r="6" spans="1:18" x14ac:dyDescent="0.2">
      <c r="A6" s="16">
        <v>2</v>
      </c>
      <c r="B6" s="22">
        <v>20</v>
      </c>
      <c r="C6" s="23" t="s">
        <v>403</v>
      </c>
      <c r="D6" s="23" t="s">
        <v>301</v>
      </c>
      <c r="E6" s="23" t="s">
        <v>404</v>
      </c>
      <c r="F6" s="23">
        <v>0</v>
      </c>
      <c r="G6" s="23">
        <v>0</v>
      </c>
      <c r="H6" s="23">
        <v>0</v>
      </c>
      <c r="I6" s="23">
        <v>0</v>
      </c>
      <c r="J6" s="26">
        <v>170</v>
      </c>
      <c r="K6" s="26">
        <v>140</v>
      </c>
      <c r="L6" s="26"/>
      <c r="N6" s="16">
        <v>210</v>
      </c>
      <c r="O6" s="16">
        <v>210</v>
      </c>
      <c r="R6" s="91">
        <f t="shared" si="0"/>
        <v>730</v>
      </c>
    </row>
    <row r="7" spans="1:18" x14ac:dyDescent="0.2">
      <c r="A7" s="16">
        <v>3</v>
      </c>
      <c r="B7" s="19">
        <v>374</v>
      </c>
      <c r="C7" s="20" t="s">
        <v>329</v>
      </c>
      <c r="D7" s="20" t="s">
        <v>330</v>
      </c>
      <c r="E7" s="20" t="s">
        <v>97</v>
      </c>
      <c r="F7" s="108">
        <v>250</v>
      </c>
      <c r="G7" s="108">
        <v>0</v>
      </c>
      <c r="H7" s="108">
        <v>0</v>
      </c>
      <c r="I7" s="108">
        <v>0</v>
      </c>
      <c r="J7" s="19">
        <v>210</v>
      </c>
      <c r="K7" s="19">
        <v>210</v>
      </c>
      <c r="R7" s="91">
        <f t="shared" si="0"/>
        <v>670</v>
      </c>
    </row>
    <row r="8" spans="1:18" x14ac:dyDescent="0.2">
      <c r="A8" s="16">
        <v>4</v>
      </c>
      <c r="B8" s="22">
        <v>45</v>
      </c>
      <c r="C8" s="23" t="s">
        <v>401</v>
      </c>
      <c r="D8" s="23" t="s">
        <v>36</v>
      </c>
      <c r="E8" s="23" t="s">
        <v>49</v>
      </c>
      <c r="F8" s="23">
        <v>0</v>
      </c>
      <c r="G8" s="23">
        <v>0</v>
      </c>
      <c r="H8" s="23">
        <v>0</v>
      </c>
      <c r="I8" s="23">
        <v>0</v>
      </c>
      <c r="J8" s="26">
        <v>250</v>
      </c>
      <c r="K8" s="26">
        <v>250</v>
      </c>
      <c r="L8" s="26"/>
      <c r="R8" s="91">
        <f t="shared" si="0"/>
        <v>500</v>
      </c>
    </row>
    <row r="9" spans="1:18" x14ac:dyDescent="0.2">
      <c r="A9" s="16">
        <v>5</v>
      </c>
      <c r="B9" s="104">
        <v>197</v>
      </c>
      <c r="C9" s="105" t="s">
        <v>101</v>
      </c>
      <c r="D9" s="105" t="s">
        <v>24</v>
      </c>
      <c r="E9" s="105" t="s">
        <v>97</v>
      </c>
      <c r="F9" s="106">
        <v>0</v>
      </c>
      <c r="G9" s="107">
        <v>0</v>
      </c>
      <c r="H9" s="106">
        <v>250</v>
      </c>
      <c r="I9" s="106">
        <v>250</v>
      </c>
      <c r="J9" s="104">
        <v>0</v>
      </c>
      <c r="K9" s="104">
        <v>0</v>
      </c>
      <c r="L9" s="106"/>
      <c r="R9" s="91">
        <f t="shared" si="0"/>
        <v>500</v>
      </c>
    </row>
    <row r="10" spans="1:18" x14ac:dyDescent="0.2">
      <c r="A10" s="16">
        <v>6</v>
      </c>
      <c r="B10" s="22">
        <v>6</v>
      </c>
      <c r="C10" s="23" t="s">
        <v>402</v>
      </c>
      <c r="D10" s="23" t="s">
        <v>68</v>
      </c>
      <c r="E10" s="23" t="s">
        <v>97</v>
      </c>
      <c r="F10" s="23">
        <v>0</v>
      </c>
      <c r="G10" s="23">
        <v>0</v>
      </c>
      <c r="H10" s="23">
        <v>0</v>
      </c>
      <c r="I10" s="23">
        <v>0</v>
      </c>
      <c r="J10" s="26">
        <v>140</v>
      </c>
      <c r="K10" s="26">
        <v>170</v>
      </c>
      <c r="L10" s="26"/>
      <c r="R10" s="91">
        <f t="shared" si="0"/>
        <v>310</v>
      </c>
    </row>
    <row r="11" spans="1:18" x14ac:dyDescent="0.2">
      <c r="B11" s="26"/>
      <c r="C11" s="23"/>
      <c r="D11" s="23"/>
      <c r="E11" s="23"/>
      <c r="F11" s="23"/>
      <c r="G11" s="23"/>
      <c r="H11" s="23"/>
      <c r="I11" s="23"/>
      <c r="J11" s="26"/>
      <c r="K11" s="26"/>
      <c r="L11" s="26"/>
    </row>
    <row r="12" spans="1:18" x14ac:dyDescent="0.2">
      <c r="B12" s="20"/>
      <c r="C12" s="20"/>
      <c r="D12" s="20"/>
      <c r="E12" s="86"/>
      <c r="F12" s="91"/>
      <c r="G12" s="91"/>
      <c r="H12" s="91"/>
      <c r="I12" s="91"/>
      <c r="J12" s="19"/>
      <c r="K12" s="19"/>
      <c r="L12" s="91"/>
    </row>
  </sheetData>
  <sortState ref="B5:R10">
    <sortCondition descending="1" ref="R5:R10"/>
  </sortState>
  <mergeCells count="7">
    <mergeCell ref="P3:Q3"/>
    <mergeCell ref="C2:E2"/>
    <mergeCell ref="F3:G3"/>
    <mergeCell ref="H3:I3"/>
    <mergeCell ref="J3:K3"/>
    <mergeCell ref="L3:M3"/>
    <mergeCell ref="N3:O3"/>
  </mergeCells>
  <pageMargins left="0.7" right="0.7" top="0.75" bottom="0.75" header="0.3" footer="0.3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W15" sqref="W15"/>
    </sheetView>
  </sheetViews>
  <sheetFormatPr defaultRowHeight="11.25" x14ac:dyDescent="0.2"/>
  <cols>
    <col min="1" max="1" width="4.140625" style="16" bestFit="1" customWidth="1"/>
    <col min="2" max="2" width="5.28515625" style="16" bestFit="1" customWidth="1"/>
    <col min="3" max="3" width="11.28515625" style="16" bestFit="1" customWidth="1"/>
    <col min="4" max="4" width="8.42578125" style="16" bestFit="1" customWidth="1"/>
    <col min="5" max="5" width="20.28515625" style="16" bestFit="1" customWidth="1"/>
    <col min="6" max="6" width="4" style="91" bestFit="1" customWidth="1"/>
    <col min="7" max="9" width="3.7109375" style="91" bestFit="1" customWidth="1"/>
    <col min="10" max="11" width="4" style="91" bestFit="1" customWidth="1"/>
    <col min="12" max="15" width="3.7109375" style="91" bestFit="1" customWidth="1"/>
    <col min="16" max="16384" width="9.140625" style="16"/>
  </cols>
  <sheetData>
    <row r="1" spans="1:16" ht="65.25" customHeight="1" x14ac:dyDescent="0.2"/>
    <row r="2" spans="1:16" x14ac:dyDescent="0.2">
      <c r="C2" s="116" t="s">
        <v>272</v>
      </c>
      <c r="D2" s="116"/>
      <c r="E2" s="116"/>
    </row>
    <row r="3" spans="1:16" x14ac:dyDescent="0.2">
      <c r="F3" s="114" t="s">
        <v>335</v>
      </c>
      <c r="G3" s="114"/>
      <c r="H3" s="114" t="s">
        <v>336</v>
      </c>
      <c r="I3" s="114"/>
      <c r="J3" s="114" t="s">
        <v>337</v>
      </c>
      <c r="K3" s="114"/>
      <c r="L3" s="114" t="s">
        <v>338</v>
      </c>
      <c r="M3" s="114"/>
      <c r="N3" s="114" t="s">
        <v>339</v>
      </c>
      <c r="O3" s="114"/>
    </row>
    <row r="4" spans="1:16" x14ac:dyDescent="0.2">
      <c r="A4" s="16" t="s">
        <v>55</v>
      </c>
      <c r="B4" s="16" t="s">
        <v>56</v>
      </c>
      <c r="C4" s="16" t="s">
        <v>57</v>
      </c>
      <c r="E4" s="16" t="s">
        <v>58</v>
      </c>
      <c r="F4" s="91" t="s">
        <v>333</v>
      </c>
      <c r="G4" s="91" t="s">
        <v>334</v>
      </c>
      <c r="H4" s="91" t="s">
        <v>333</v>
      </c>
      <c r="I4" s="91" t="s">
        <v>334</v>
      </c>
      <c r="J4" s="91" t="s">
        <v>333</v>
      </c>
      <c r="K4" s="91" t="s">
        <v>334</v>
      </c>
      <c r="L4" s="91" t="s">
        <v>333</v>
      </c>
      <c r="M4" s="91" t="s">
        <v>334</v>
      </c>
      <c r="N4" s="91" t="s">
        <v>333</v>
      </c>
      <c r="O4" s="91" t="s">
        <v>334</v>
      </c>
      <c r="P4" s="91" t="s">
        <v>264</v>
      </c>
    </row>
    <row r="5" spans="1:16" x14ac:dyDescent="0.2">
      <c r="A5" s="16">
        <v>1</v>
      </c>
      <c r="B5" s="22">
        <v>97</v>
      </c>
      <c r="C5" s="23" t="s">
        <v>159</v>
      </c>
      <c r="D5" s="23" t="s">
        <v>160</v>
      </c>
      <c r="E5" s="23" t="s">
        <v>45</v>
      </c>
      <c r="F5" s="23">
        <v>170</v>
      </c>
      <c r="G5" s="23">
        <v>0</v>
      </c>
      <c r="H5" s="26">
        <v>250</v>
      </c>
      <c r="I5" s="26">
        <v>250</v>
      </c>
      <c r="J5" s="26">
        <v>0</v>
      </c>
      <c r="K5" s="91">
        <v>210</v>
      </c>
      <c r="L5" s="91">
        <v>250</v>
      </c>
      <c r="M5" s="91">
        <v>250</v>
      </c>
      <c r="P5" s="16">
        <f t="shared" ref="P5:P10" si="0">SUM(F5:O5)</f>
        <v>1380</v>
      </c>
    </row>
    <row r="6" spans="1:16" x14ac:dyDescent="0.2">
      <c r="A6" s="16">
        <v>2</v>
      </c>
      <c r="B6" s="22">
        <v>740</v>
      </c>
      <c r="C6" s="23" t="s">
        <v>260</v>
      </c>
      <c r="D6" s="23" t="s">
        <v>405</v>
      </c>
      <c r="E6" s="23" t="s">
        <v>406</v>
      </c>
      <c r="F6" s="23">
        <v>140</v>
      </c>
      <c r="G6" s="23">
        <v>0</v>
      </c>
      <c r="H6" s="26">
        <v>210</v>
      </c>
      <c r="I6" s="26">
        <v>140</v>
      </c>
      <c r="J6" s="26">
        <v>250</v>
      </c>
      <c r="K6" s="91">
        <v>250</v>
      </c>
      <c r="L6" s="91">
        <v>170</v>
      </c>
      <c r="M6" s="91">
        <v>140</v>
      </c>
      <c r="P6" s="16">
        <f t="shared" si="0"/>
        <v>1300</v>
      </c>
    </row>
    <row r="7" spans="1:16" x14ac:dyDescent="0.2">
      <c r="A7" s="16">
        <v>3</v>
      </c>
      <c r="B7" s="22">
        <v>939</v>
      </c>
      <c r="C7" s="23" t="s">
        <v>132</v>
      </c>
      <c r="D7" s="23" t="s">
        <v>133</v>
      </c>
      <c r="E7" s="23" t="s">
        <v>386</v>
      </c>
      <c r="F7" s="23">
        <v>110</v>
      </c>
      <c r="G7" s="23">
        <v>0</v>
      </c>
      <c r="H7" s="26">
        <v>120</v>
      </c>
      <c r="I7" s="26">
        <v>210</v>
      </c>
      <c r="J7" s="26">
        <v>210</v>
      </c>
      <c r="K7" s="91">
        <v>170</v>
      </c>
      <c r="L7" s="91">
        <v>210</v>
      </c>
      <c r="M7" s="91">
        <v>170</v>
      </c>
      <c r="P7" s="16">
        <f t="shared" si="0"/>
        <v>1200</v>
      </c>
    </row>
    <row r="8" spans="1:16" x14ac:dyDescent="0.2">
      <c r="A8" s="16">
        <v>4</v>
      </c>
      <c r="B8" s="22">
        <v>51</v>
      </c>
      <c r="C8" s="23" t="s">
        <v>149</v>
      </c>
      <c r="D8" s="23" t="s">
        <v>150</v>
      </c>
      <c r="E8" s="23" t="s">
        <v>411</v>
      </c>
      <c r="F8" s="23">
        <v>120</v>
      </c>
      <c r="G8" s="23">
        <v>0</v>
      </c>
      <c r="H8" s="26">
        <v>140</v>
      </c>
      <c r="I8" s="26">
        <v>170</v>
      </c>
      <c r="J8" s="26">
        <v>140</v>
      </c>
      <c r="K8" s="91">
        <v>110</v>
      </c>
      <c r="L8" s="91">
        <v>140</v>
      </c>
      <c r="M8" s="91">
        <v>210</v>
      </c>
      <c r="P8" s="16">
        <f t="shared" si="0"/>
        <v>1030</v>
      </c>
    </row>
    <row r="9" spans="1:16" x14ac:dyDescent="0.2">
      <c r="A9" s="16">
        <v>5</v>
      </c>
      <c r="B9" s="22">
        <v>89</v>
      </c>
      <c r="C9" s="23" t="s">
        <v>386</v>
      </c>
      <c r="D9" s="23" t="s">
        <v>407</v>
      </c>
      <c r="E9" s="23" t="s">
        <v>49</v>
      </c>
      <c r="F9" s="23">
        <v>250</v>
      </c>
      <c r="G9" s="23">
        <v>0</v>
      </c>
      <c r="H9" s="26">
        <v>170</v>
      </c>
      <c r="I9" s="26">
        <v>110</v>
      </c>
      <c r="J9" s="26">
        <v>120</v>
      </c>
      <c r="K9" s="91">
        <v>140</v>
      </c>
      <c r="L9" s="91">
        <v>0</v>
      </c>
      <c r="M9" s="91">
        <v>0</v>
      </c>
      <c r="P9" s="16">
        <f t="shared" si="0"/>
        <v>790</v>
      </c>
    </row>
    <row r="10" spans="1:16" x14ac:dyDescent="0.2">
      <c r="A10" s="16">
        <v>6</v>
      </c>
      <c r="B10" s="22">
        <v>214</v>
      </c>
      <c r="C10" s="23" t="s">
        <v>408</v>
      </c>
      <c r="D10" s="23" t="s">
        <v>409</v>
      </c>
      <c r="E10" s="23" t="s">
        <v>410</v>
      </c>
      <c r="F10" s="23">
        <v>210</v>
      </c>
      <c r="G10" s="23">
        <v>0</v>
      </c>
      <c r="H10" s="26">
        <v>110</v>
      </c>
      <c r="I10" s="26">
        <v>120</v>
      </c>
      <c r="J10" s="26">
        <v>170</v>
      </c>
      <c r="K10" s="91">
        <v>120</v>
      </c>
      <c r="L10" s="91">
        <v>0</v>
      </c>
      <c r="M10" s="91">
        <v>0</v>
      </c>
      <c r="P10" s="16">
        <f t="shared" si="0"/>
        <v>730</v>
      </c>
    </row>
    <row r="11" spans="1:16" ht="0" hidden="1" customHeight="1" x14ac:dyDescent="0.2">
      <c r="A11" s="16">
        <v>7</v>
      </c>
      <c r="B11" s="22"/>
      <c r="C11" s="23"/>
      <c r="D11" s="23"/>
      <c r="E11" s="23"/>
      <c r="F11" s="23"/>
      <c r="G11" s="23"/>
      <c r="H11" s="26"/>
      <c r="I11" s="26"/>
      <c r="J11" s="26"/>
    </row>
    <row r="12" spans="1:16" x14ac:dyDescent="0.2">
      <c r="A12" s="16">
        <v>7</v>
      </c>
      <c r="B12" s="19">
        <v>4</v>
      </c>
      <c r="C12" s="20" t="s">
        <v>331</v>
      </c>
      <c r="D12" s="20" t="s">
        <v>332</v>
      </c>
      <c r="E12" s="20" t="s">
        <v>43</v>
      </c>
      <c r="F12" s="91">
        <v>100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N12" s="19"/>
      <c r="O12" s="19"/>
      <c r="P12" s="92">
        <f>SUM(F12:O12)</f>
        <v>100</v>
      </c>
    </row>
    <row r="13" spans="1:16" x14ac:dyDescent="0.2">
      <c r="B13" s="19"/>
      <c r="C13" s="20"/>
      <c r="D13" s="20"/>
      <c r="E13" s="20"/>
      <c r="N13" s="19"/>
      <c r="O13" s="19"/>
      <c r="P13" s="92"/>
    </row>
    <row r="14" spans="1:16" x14ac:dyDescent="0.2">
      <c r="B14" s="78"/>
      <c r="C14" s="54"/>
      <c r="D14" s="54"/>
      <c r="E14" s="81"/>
      <c r="F14" s="78"/>
      <c r="G14" s="78"/>
      <c r="H14" s="78"/>
      <c r="I14" s="78"/>
      <c r="J14" s="78"/>
    </row>
    <row r="15" spans="1:16" x14ac:dyDescent="0.2">
      <c r="B15" s="78"/>
      <c r="C15" s="54"/>
      <c r="D15" s="54"/>
      <c r="E15" s="78"/>
      <c r="F15" s="78"/>
      <c r="G15" s="78"/>
      <c r="H15" s="78"/>
      <c r="I15" s="78"/>
      <c r="J15" s="78"/>
    </row>
    <row r="16" spans="1:16" x14ac:dyDescent="0.2">
      <c r="B16" s="78"/>
      <c r="C16" s="54"/>
      <c r="D16" s="54"/>
      <c r="E16" s="78"/>
      <c r="F16" s="78"/>
      <c r="G16" s="78"/>
      <c r="H16" s="78"/>
      <c r="I16" s="78"/>
      <c r="J16" s="78"/>
    </row>
    <row r="17" spans="2:10" x14ac:dyDescent="0.2">
      <c r="B17" s="78"/>
      <c r="C17" s="54"/>
      <c r="D17" s="54"/>
      <c r="E17" s="78"/>
      <c r="F17" s="78"/>
      <c r="G17" s="78"/>
      <c r="H17" s="81"/>
      <c r="I17" s="78"/>
      <c r="J17" s="78"/>
    </row>
    <row r="18" spans="2:10" x14ac:dyDescent="0.2">
      <c r="B18" s="78"/>
      <c r="C18" s="54"/>
      <c r="D18" s="54"/>
      <c r="E18" s="78"/>
      <c r="F18" s="78"/>
      <c r="G18" s="78"/>
    </row>
  </sheetData>
  <sortState ref="B5:P12">
    <sortCondition descending="1" ref="P5:P12"/>
  </sortState>
  <mergeCells count="6">
    <mergeCell ref="N3:O3"/>
    <mergeCell ref="C2:E2"/>
    <mergeCell ref="F3:G3"/>
    <mergeCell ref="H3:I3"/>
    <mergeCell ref="J3:K3"/>
    <mergeCell ref="L3:M3"/>
  </mergeCells>
  <pageMargins left="0.7" right="0.7" top="0.75" bottom="0.75" header="0.3" footer="0.3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N24" sqref="N24"/>
    </sheetView>
  </sheetViews>
  <sheetFormatPr defaultRowHeight="15" x14ac:dyDescent="0.25"/>
  <cols>
    <col min="1" max="1" width="4.5703125" customWidth="1"/>
    <col min="2" max="2" width="4" bestFit="1" customWidth="1"/>
    <col min="3" max="3" width="14.5703125" customWidth="1"/>
    <col min="4" max="4" width="16.5703125" customWidth="1"/>
    <col min="6" max="6" width="16.7109375" bestFit="1" customWidth="1"/>
    <col min="7" max="7" width="4.5703125" customWidth="1"/>
    <col min="8" max="8" width="4.28515625" customWidth="1"/>
    <col min="9" max="9" width="5.7109375" style="88" customWidth="1"/>
    <col min="10" max="10" width="4" style="88" bestFit="1" customWidth="1"/>
    <col min="11" max="11" width="4.85546875" style="8" customWidth="1"/>
    <col min="12" max="12" width="4" style="88" bestFit="1" customWidth="1"/>
    <col min="13" max="13" width="3.28515625" customWidth="1"/>
    <col min="14" max="14" width="4.28515625" customWidth="1"/>
    <col min="15" max="15" width="5" customWidth="1"/>
    <col min="16" max="16" width="4.85546875" customWidth="1"/>
    <col min="17" max="17" width="7.5703125" bestFit="1" customWidth="1"/>
  </cols>
  <sheetData>
    <row r="1" spans="1:17" s="16" customFormat="1" ht="63.75" customHeight="1" x14ac:dyDescent="0.2">
      <c r="I1" s="89"/>
      <c r="J1" s="89"/>
      <c r="K1" s="90"/>
      <c r="L1" s="89"/>
    </row>
    <row r="2" spans="1:17" s="16" customFormat="1" ht="11.25" x14ac:dyDescent="0.2">
      <c r="G2" s="16" t="s">
        <v>335</v>
      </c>
      <c r="I2" s="89" t="s">
        <v>336</v>
      </c>
      <c r="J2" s="89"/>
      <c r="K2" s="90" t="s">
        <v>337</v>
      </c>
      <c r="L2" s="89"/>
      <c r="M2" s="16" t="s">
        <v>338</v>
      </c>
      <c r="O2" s="16" t="s">
        <v>339</v>
      </c>
      <c r="Q2" s="16" t="s">
        <v>396</v>
      </c>
    </row>
    <row r="3" spans="1:17" s="16" customFormat="1" ht="13.5" customHeight="1" x14ac:dyDescent="0.2">
      <c r="D3" s="16" t="s">
        <v>342</v>
      </c>
      <c r="G3" s="16" t="s">
        <v>333</v>
      </c>
      <c r="H3" s="16" t="s">
        <v>334</v>
      </c>
      <c r="I3" s="89" t="s">
        <v>333</v>
      </c>
      <c r="J3" s="89" t="s">
        <v>334</v>
      </c>
      <c r="K3" s="90" t="s">
        <v>333</v>
      </c>
      <c r="L3" s="89" t="s">
        <v>334</v>
      </c>
      <c r="M3" s="16" t="s">
        <v>333</v>
      </c>
      <c r="N3" s="16" t="s">
        <v>334</v>
      </c>
      <c r="O3" s="16" t="s">
        <v>333</v>
      </c>
      <c r="P3" s="16" t="s">
        <v>334</v>
      </c>
    </row>
    <row r="4" spans="1:17" s="16" customFormat="1" ht="11.25" x14ac:dyDescent="0.2">
      <c r="A4" s="93">
        <v>1</v>
      </c>
      <c r="B4" s="93">
        <v>100</v>
      </c>
      <c r="C4" s="94" t="s">
        <v>397</v>
      </c>
      <c r="D4" s="94" t="s">
        <v>96</v>
      </c>
      <c r="E4" s="94" t="s">
        <v>342</v>
      </c>
      <c r="F4" s="94" t="s">
        <v>46</v>
      </c>
      <c r="G4" s="95">
        <v>170</v>
      </c>
      <c r="H4" s="94">
        <v>170</v>
      </c>
      <c r="I4" s="96">
        <v>210</v>
      </c>
      <c r="J4" s="96">
        <v>210</v>
      </c>
      <c r="K4" s="97">
        <v>250</v>
      </c>
      <c r="L4" s="22">
        <v>250</v>
      </c>
      <c r="M4" s="16">
        <v>210</v>
      </c>
      <c r="N4" s="16">
        <v>210</v>
      </c>
      <c r="Q4" s="98">
        <f>SUM(G4:P4)</f>
        <v>1680</v>
      </c>
    </row>
    <row r="5" spans="1:17" s="16" customFormat="1" ht="11.25" x14ac:dyDescent="0.2">
      <c r="A5" s="26">
        <v>2</v>
      </c>
      <c r="B5" s="26">
        <v>717</v>
      </c>
      <c r="C5" s="23" t="s">
        <v>398</v>
      </c>
      <c r="D5" s="23" t="s">
        <v>399</v>
      </c>
      <c r="E5" s="23" t="s">
        <v>342</v>
      </c>
      <c r="F5" s="23" t="s">
        <v>205</v>
      </c>
      <c r="G5" s="23">
        <v>210</v>
      </c>
      <c r="H5" s="23">
        <v>250</v>
      </c>
      <c r="I5" s="22">
        <v>250</v>
      </c>
      <c r="J5" s="22">
        <v>250</v>
      </c>
      <c r="K5" s="99">
        <v>0</v>
      </c>
      <c r="L5" s="22">
        <v>0</v>
      </c>
      <c r="M5" s="16">
        <v>250</v>
      </c>
      <c r="N5" s="16">
        <v>250</v>
      </c>
      <c r="Q5" s="98">
        <f>SUM(G5:P5)</f>
        <v>1460</v>
      </c>
    </row>
    <row r="6" spans="1:17" s="16" customFormat="1" ht="11.25" x14ac:dyDescent="0.2">
      <c r="A6" s="93">
        <v>3</v>
      </c>
      <c r="B6" s="16">
        <v>22</v>
      </c>
      <c r="C6" s="16" t="s">
        <v>154</v>
      </c>
      <c r="D6" s="16" t="s">
        <v>3</v>
      </c>
      <c r="E6" s="23" t="s">
        <v>342</v>
      </c>
      <c r="F6" s="16" t="s">
        <v>117</v>
      </c>
      <c r="G6" s="16">
        <v>250</v>
      </c>
      <c r="H6" s="16">
        <v>210</v>
      </c>
      <c r="I6" s="89">
        <v>0</v>
      </c>
      <c r="J6" s="89">
        <v>0</v>
      </c>
      <c r="K6" s="90">
        <v>0</v>
      </c>
      <c r="L6" s="89">
        <v>0</v>
      </c>
      <c r="Q6" s="16">
        <f>SUM(G6:P6)</f>
        <v>460</v>
      </c>
    </row>
    <row r="7" spans="1:17" s="16" customFormat="1" ht="11.25" x14ac:dyDescent="0.2">
      <c r="I7" s="89"/>
      <c r="J7" s="89"/>
      <c r="K7" s="90"/>
      <c r="L7" s="89"/>
    </row>
    <row r="8" spans="1:17" s="16" customFormat="1" ht="11.25" x14ac:dyDescent="0.2">
      <c r="I8" s="89"/>
      <c r="J8" s="89"/>
      <c r="K8" s="90"/>
      <c r="L8" s="89"/>
    </row>
    <row r="9" spans="1:17" s="16" customFormat="1" ht="11.25" x14ac:dyDescent="0.2">
      <c r="I9" s="89"/>
      <c r="J9" s="89"/>
      <c r="K9" s="90"/>
      <c r="L9" s="89"/>
    </row>
    <row r="10" spans="1:17" s="16" customFormat="1" ht="11.25" x14ac:dyDescent="0.2">
      <c r="I10" s="89"/>
      <c r="J10" s="89"/>
      <c r="K10" s="90"/>
      <c r="L10" s="89"/>
    </row>
    <row r="11" spans="1:17" s="16" customFormat="1" ht="11.25" x14ac:dyDescent="0.2">
      <c r="D11" s="16" t="s">
        <v>343</v>
      </c>
      <c r="I11" s="89"/>
      <c r="J11" s="89"/>
      <c r="K11" s="90"/>
      <c r="L11" s="89"/>
    </row>
    <row r="12" spans="1:17" s="16" customFormat="1" ht="11.25" hidden="1" x14ac:dyDescent="0.2">
      <c r="I12" s="89"/>
      <c r="J12" s="89"/>
      <c r="K12" s="90"/>
      <c r="L12" s="89"/>
    </row>
    <row r="13" spans="1:17" s="16" customFormat="1" ht="11.25" x14ac:dyDescent="0.2">
      <c r="A13" s="93">
        <v>1</v>
      </c>
      <c r="B13" s="93">
        <v>771</v>
      </c>
      <c r="C13" s="94" t="s">
        <v>158</v>
      </c>
      <c r="D13" s="94" t="s">
        <v>400</v>
      </c>
      <c r="E13" s="94" t="s">
        <v>395</v>
      </c>
      <c r="F13" s="94" t="s">
        <v>355</v>
      </c>
      <c r="G13" s="94">
        <v>0</v>
      </c>
      <c r="H13" s="94">
        <v>0</v>
      </c>
      <c r="I13" s="96">
        <v>250</v>
      </c>
      <c r="J13" s="96">
        <v>250</v>
      </c>
      <c r="K13" s="97">
        <v>0</v>
      </c>
      <c r="L13" s="22">
        <v>0</v>
      </c>
      <c r="Q13" s="16">
        <f>SUM(G13:P13)</f>
        <v>500</v>
      </c>
    </row>
    <row r="14" spans="1:17" s="16" customFormat="1" ht="11.25" x14ac:dyDescent="0.2">
      <c r="A14" s="26"/>
      <c r="B14" s="26"/>
      <c r="C14" s="23"/>
      <c r="D14" s="23"/>
      <c r="E14" s="23"/>
      <c r="F14" s="23"/>
      <c r="G14" s="23"/>
      <c r="H14" s="23"/>
      <c r="I14" s="22"/>
      <c r="J14" s="22"/>
      <c r="K14" s="99"/>
      <c r="L14" s="89"/>
    </row>
    <row r="15" spans="1:17" s="16" customFormat="1" ht="11.25" x14ac:dyDescent="0.2">
      <c r="A15" s="26"/>
      <c r="B15" s="26"/>
      <c r="C15" s="23"/>
      <c r="D15" s="23"/>
      <c r="E15" s="23"/>
      <c r="F15" s="23"/>
      <c r="G15" s="23"/>
      <c r="H15" s="23"/>
      <c r="I15" s="22"/>
      <c r="J15" s="22"/>
      <c r="K15" s="99"/>
      <c r="L15" s="89"/>
    </row>
    <row r="16" spans="1:17" s="16" customFormat="1" ht="11.25" x14ac:dyDescent="0.2">
      <c r="A16" s="26"/>
      <c r="B16" s="22"/>
      <c r="C16" s="23"/>
      <c r="D16" s="23" t="s">
        <v>344</v>
      </c>
      <c r="E16" s="23"/>
      <c r="F16" s="23"/>
      <c r="G16" s="23"/>
      <c r="H16" s="23"/>
      <c r="I16" s="22"/>
      <c r="J16" s="22"/>
      <c r="K16" s="99"/>
      <c r="L16" s="89"/>
    </row>
    <row r="17" spans="1:17" s="16" customFormat="1" ht="11.25" x14ac:dyDescent="0.2">
      <c r="A17" s="26">
        <v>1</v>
      </c>
      <c r="B17" s="22">
        <v>181</v>
      </c>
      <c r="C17" s="23" t="s">
        <v>358</v>
      </c>
      <c r="D17" s="23" t="s">
        <v>90</v>
      </c>
      <c r="E17" s="23" t="s">
        <v>395</v>
      </c>
      <c r="F17" s="23" t="s">
        <v>45</v>
      </c>
      <c r="G17" s="23">
        <v>170</v>
      </c>
      <c r="H17" s="23">
        <v>210</v>
      </c>
      <c r="I17" s="89">
        <v>170</v>
      </c>
      <c r="J17" s="89">
        <v>170</v>
      </c>
      <c r="K17" s="99">
        <v>210</v>
      </c>
      <c r="L17" s="89">
        <v>180</v>
      </c>
      <c r="M17" s="16">
        <v>210</v>
      </c>
      <c r="N17" s="16">
        <v>210</v>
      </c>
      <c r="Q17" s="16">
        <f t="shared" ref="Q17:Q24" si="0">SUM(G17:P17)</f>
        <v>1530</v>
      </c>
    </row>
    <row r="18" spans="1:17" s="16" customFormat="1" ht="11.25" x14ac:dyDescent="0.2">
      <c r="A18" s="26">
        <v>2</v>
      </c>
      <c r="B18" s="22">
        <v>2</v>
      </c>
      <c r="C18" s="23" t="s">
        <v>312</v>
      </c>
      <c r="D18" s="23" t="s">
        <v>39</v>
      </c>
      <c r="E18" s="23" t="s">
        <v>395</v>
      </c>
      <c r="F18" s="23" t="s">
        <v>355</v>
      </c>
      <c r="G18" s="23">
        <v>0</v>
      </c>
      <c r="H18" s="23">
        <v>0</v>
      </c>
      <c r="I18" s="89">
        <v>210</v>
      </c>
      <c r="J18" s="89">
        <v>210</v>
      </c>
      <c r="K18" s="99">
        <v>180</v>
      </c>
      <c r="L18" s="89">
        <v>250</v>
      </c>
      <c r="M18" s="16">
        <v>250</v>
      </c>
      <c r="N18" s="16">
        <v>250</v>
      </c>
      <c r="Q18" s="16">
        <f t="shared" si="0"/>
        <v>1350</v>
      </c>
    </row>
    <row r="19" spans="1:17" s="16" customFormat="1" ht="11.25" x14ac:dyDescent="0.2">
      <c r="A19" s="26">
        <v>3</v>
      </c>
      <c r="B19" s="22">
        <v>4</v>
      </c>
      <c r="C19" s="23" t="s">
        <v>65</v>
      </c>
      <c r="D19" s="23" t="s">
        <v>82</v>
      </c>
      <c r="E19" s="23" t="s">
        <v>395</v>
      </c>
      <c r="F19" s="23" t="s">
        <v>46</v>
      </c>
      <c r="G19" s="23">
        <v>0</v>
      </c>
      <c r="H19" s="23">
        <v>170</v>
      </c>
      <c r="I19" s="89">
        <v>140</v>
      </c>
      <c r="J19" s="89">
        <v>140</v>
      </c>
      <c r="K19" s="99">
        <v>250</v>
      </c>
      <c r="L19" s="89">
        <v>210</v>
      </c>
      <c r="M19" s="16">
        <v>170</v>
      </c>
      <c r="N19" s="16">
        <v>170</v>
      </c>
      <c r="Q19" s="16">
        <f t="shared" si="0"/>
        <v>1250</v>
      </c>
    </row>
    <row r="20" spans="1:17" s="16" customFormat="1" ht="11.25" x14ac:dyDescent="0.2">
      <c r="A20" s="26">
        <v>4</v>
      </c>
      <c r="B20" s="22">
        <v>97</v>
      </c>
      <c r="C20" s="23" t="s">
        <v>161</v>
      </c>
      <c r="D20" s="23" t="s">
        <v>114</v>
      </c>
      <c r="E20" s="23" t="s">
        <v>395</v>
      </c>
      <c r="F20" s="23" t="s">
        <v>162</v>
      </c>
      <c r="G20" s="23">
        <v>250</v>
      </c>
      <c r="H20" s="23">
        <v>120</v>
      </c>
      <c r="I20" s="89">
        <v>250</v>
      </c>
      <c r="J20" s="89">
        <v>250</v>
      </c>
      <c r="K20" s="99">
        <v>0</v>
      </c>
      <c r="L20" s="89">
        <v>0</v>
      </c>
      <c r="M20" s="16">
        <v>0</v>
      </c>
      <c r="N20" s="16">
        <v>0</v>
      </c>
      <c r="Q20" s="16">
        <f t="shared" si="0"/>
        <v>870</v>
      </c>
    </row>
    <row r="21" spans="1:17" s="16" customFormat="1" ht="11.25" x14ac:dyDescent="0.2">
      <c r="A21" s="26">
        <v>5</v>
      </c>
      <c r="B21" s="22">
        <v>18</v>
      </c>
      <c r="C21" s="23" t="s">
        <v>203</v>
      </c>
      <c r="D21" s="23" t="s">
        <v>157</v>
      </c>
      <c r="E21" s="23" t="s">
        <v>395</v>
      </c>
      <c r="F21" s="23" t="s">
        <v>205</v>
      </c>
      <c r="G21" s="23">
        <v>140</v>
      </c>
      <c r="H21" s="23">
        <v>140</v>
      </c>
      <c r="I21" s="89">
        <v>120</v>
      </c>
      <c r="J21" s="22">
        <v>120</v>
      </c>
      <c r="K21" s="99">
        <v>0</v>
      </c>
      <c r="L21" s="89">
        <v>0</v>
      </c>
      <c r="M21" s="16">
        <v>140</v>
      </c>
      <c r="N21" s="16">
        <v>140</v>
      </c>
      <c r="Q21" s="16">
        <f t="shared" si="0"/>
        <v>800</v>
      </c>
    </row>
    <row r="22" spans="1:17" s="16" customFormat="1" ht="11.25" x14ac:dyDescent="0.2">
      <c r="A22" s="26">
        <v>6</v>
      </c>
      <c r="B22" s="16">
        <v>7</v>
      </c>
      <c r="C22" s="16" t="s">
        <v>346</v>
      </c>
      <c r="D22" s="16" t="s">
        <v>41</v>
      </c>
      <c r="E22" s="23" t="s">
        <v>395</v>
      </c>
      <c r="F22" s="23" t="s">
        <v>45</v>
      </c>
      <c r="G22" s="23">
        <v>120</v>
      </c>
      <c r="H22" s="23">
        <v>120</v>
      </c>
      <c r="I22" s="89">
        <v>0</v>
      </c>
      <c r="J22" s="89">
        <v>0</v>
      </c>
      <c r="K22" s="99">
        <v>0</v>
      </c>
      <c r="L22" s="89">
        <v>0</v>
      </c>
      <c r="M22" s="16">
        <v>120</v>
      </c>
      <c r="N22" s="16">
        <v>120</v>
      </c>
      <c r="Q22" s="16">
        <f t="shared" si="0"/>
        <v>480</v>
      </c>
    </row>
    <row r="23" spans="1:17" s="16" customFormat="1" ht="11.25" x14ac:dyDescent="0.2">
      <c r="A23" s="26">
        <v>7</v>
      </c>
      <c r="B23" s="108">
        <v>74</v>
      </c>
      <c r="C23" s="23" t="s">
        <v>345</v>
      </c>
      <c r="D23" s="23" t="s">
        <v>68</v>
      </c>
      <c r="E23" s="23" t="s">
        <v>395</v>
      </c>
      <c r="F23" s="23" t="s">
        <v>205</v>
      </c>
      <c r="G23" s="16">
        <v>210</v>
      </c>
      <c r="H23" s="16">
        <v>250</v>
      </c>
      <c r="I23" s="89">
        <v>0</v>
      </c>
      <c r="J23" s="108">
        <v>0</v>
      </c>
      <c r="K23" s="99">
        <v>0</v>
      </c>
      <c r="L23" s="108">
        <v>0</v>
      </c>
      <c r="M23" s="16">
        <v>0</v>
      </c>
      <c r="N23" s="16">
        <v>0</v>
      </c>
      <c r="Q23" s="16">
        <f t="shared" si="0"/>
        <v>460</v>
      </c>
    </row>
    <row r="24" spans="1:17" s="16" customFormat="1" ht="11.25" x14ac:dyDescent="0.2">
      <c r="A24" s="26">
        <v>8</v>
      </c>
      <c r="B24" s="22">
        <v>75</v>
      </c>
      <c r="C24" s="23" t="s">
        <v>394</v>
      </c>
      <c r="D24" s="23" t="s">
        <v>3</v>
      </c>
      <c r="E24" s="23" t="s">
        <v>395</v>
      </c>
      <c r="F24" s="23" t="s">
        <v>46</v>
      </c>
      <c r="G24" s="23">
        <v>0</v>
      </c>
      <c r="H24" s="23">
        <v>0</v>
      </c>
      <c r="I24" s="89">
        <v>0</v>
      </c>
      <c r="J24" s="100">
        <v>0</v>
      </c>
      <c r="K24" s="101">
        <v>160</v>
      </c>
      <c r="L24" s="100">
        <v>160</v>
      </c>
      <c r="M24" s="16">
        <v>0</v>
      </c>
      <c r="N24" s="16">
        <v>0</v>
      </c>
      <c r="Q24" s="16">
        <f t="shared" si="0"/>
        <v>320</v>
      </c>
    </row>
    <row r="25" spans="1:17" s="16" customFormat="1" ht="11.25" x14ac:dyDescent="0.2">
      <c r="I25" s="89"/>
      <c r="J25" s="89"/>
      <c r="K25" s="90"/>
      <c r="L25" s="89"/>
    </row>
    <row r="26" spans="1:17" s="16" customFormat="1" ht="11.25" x14ac:dyDescent="0.2">
      <c r="I26" s="89"/>
      <c r="J26" s="89"/>
      <c r="K26" s="90"/>
      <c r="L26" s="89"/>
    </row>
    <row r="27" spans="1:17" s="16" customFormat="1" ht="11.25" x14ac:dyDescent="0.2">
      <c r="I27" s="89"/>
      <c r="J27" s="89"/>
      <c r="K27" s="90"/>
      <c r="L27" s="89"/>
    </row>
    <row r="28" spans="1:17" s="16" customFormat="1" ht="11.25" x14ac:dyDescent="0.2">
      <c r="I28" s="89"/>
      <c r="J28" s="89"/>
      <c r="K28" s="90"/>
      <c r="L28" s="89"/>
    </row>
    <row r="29" spans="1:17" s="16" customFormat="1" ht="11.25" x14ac:dyDescent="0.2">
      <c r="I29" s="89"/>
      <c r="J29" s="89"/>
      <c r="K29" s="90"/>
      <c r="L29" s="89"/>
    </row>
  </sheetData>
  <sortState ref="B17:Q25">
    <sortCondition descending="1" ref="Q17:Q25"/>
  </sortState>
  <pageMargins left="0.7" right="0.7" top="0.75" bottom="0.75" header="0.3" footer="0.3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workbookViewId="0">
      <selection activeCell="K50" sqref="K50"/>
    </sheetView>
  </sheetViews>
  <sheetFormatPr defaultRowHeight="15" x14ac:dyDescent="0.25"/>
  <sheetData>
    <row r="1" spans="1:2" x14ac:dyDescent="0.25">
      <c r="A1">
        <v>1</v>
      </c>
      <c r="B1">
        <v>250</v>
      </c>
    </row>
    <row r="2" spans="1:2" x14ac:dyDescent="0.25">
      <c r="A2">
        <v>2</v>
      </c>
      <c r="B2">
        <v>210</v>
      </c>
    </row>
    <row r="3" spans="1:2" x14ac:dyDescent="0.25">
      <c r="A3">
        <v>3</v>
      </c>
      <c r="B3">
        <v>170</v>
      </c>
    </row>
    <row r="4" spans="1:2" x14ac:dyDescent="0.25">
      <c r="A4">
        <v>4</v>
      </c>
      <c r="B4">
        <v>140</v>
      </c>
    </row>
    <row r="5" spans="1:2" x14ac:dyDescent="0.25">
      <c r="A5">
        <v>5</v>
      </c>
      <c r="B5">
        <v>120</v>
      </c>
    </row>
    <row r="6" spans="1:2" x14ac:dyDescent="0.25">
      <c r="A6">
        <v>6</v>
      </c>
      <c r="B6">
        <v>110</v>
      </c>
    </row>
    <row r="7" spans="1:2" x14ac:dyDescent="0.25">
      <c r="A7">
        <v>7</v>
      </c>
      <c r="B7">
        <v>100</v>
      </c>
    </row>
    <row r="8" spans="1:2" x14ac:dyDescent="0.25">
      <c r="A8">
        <v>8</v>
      </c>
      <c r="B8">
        <v>90</v>
      </c>
    </row>
    <row r="9" spans="1:2" x14ac:dyDescent="0.25">
      <c r="A9">
        <v>9</v>
      </c>
      <c r="B9">
        <v>85</v>
      </c>
    </row>
    <row r="10" spans="1:2" x14ac:dyDescent="0.25">
      <c r="A10">
        <v>10</v>
      </c>
      <c r="B10">
        <v>80</v>
      </c>
    </row>
    <row r="11" spans="1:2" x14ac:dyDescent="0.25">
      <c r="A11">
        <v>11</v>
      </c>
      <c r="B11">
        <v>77</v>
      </c>
    </row>
    <row r="12" spans="1:2" x14ac:dyDescent="0.25">
      <c r="A12">
        <v>12</v>
      </c>
      <c r="B12">
        <v>74</v>
      </c>
    </row>
    <row r="13" spans="1:2" x14ac:dyDescent="0.25">
      <c r="A13">
        <v>13</v>
      </c>
      <c r="B13">
        <v>72</v>
      </c>
    </row>
    <row r="14" spans="1:2" x14ac:dyDescent="0.25">
      <c r="A14">
        <v>14</v>
      </c>
      <c r="B14">
        <v>70</v>
      </c>
    </row>
    <row r="15" spans="1:2" x14ac:dyDescent="0.25">
      <c r="A15">
        <v>15</v>
      </c>
      <c r="B15">
        <v>68</v>
      </c>
    </row>
    <row r="16" spans="1:2" x14ac:dyDescent="0.25">
      <c r="A16">
        <v>16</v>
      </c>
      <c r="B16">
        <v>66</v>
      </c>
    </row>
    <row r="17" spans="1:2" x14ac:dyDescent="0.25">
      <c r="A17">
        <v>17</v>
      </c>
      <c r="B17">
        <v>64</v>
      </c>
    </row>
    <row r="18" spans="1:2" x14ac:dyDescent="0.25">
      <c r="A18">
        <v>18</v>
      </c>
      <c r="B18">
        <v>63</v>
      </c>
    </row>
    <row r="19" spans="1:2" x14ac:dyDescent="0.25">
      <c r="A19">
        <v>19</v>
      </c>
      <c r="B19">
        <v>62</v>
      </c>
    </row>
    <row r="20" spans="1:2" x14ac:dyDescent="0.25">
      <c r="A20">
        <v>20</v>
      </c>
      <c r="B20">
        <v>61</v>
      </c>
    </row>
    <row r="21" spans="1:2" x14ac:dyDescent="0.25">
      <c r="A21">
        <v>21</v>
      </c>
      <c r="B21">
        <v>60</v>
      </c>
    </row>
    <row r="22" spans="1:2" x14ac:dyDescent="0.25">
      <c r="A22">
        <v>22</v>
      </c>
      <c r="B22">
        <v>59</v>
      </c>
    </row>
    <row r="23" spans="1:2" x14ac:dyDescent="0.25">
      <c r="A23">
        <v>23</v>
      </c>
      <c r="B23">
        <v>58</v>
      </c>
    </row>
    <row r="24" spans="1:2" x14ac:dyDescent="0.25">
      <c r="A24">
        <v>24</v>
      </c>
      <c r="B24">
        <v>57</v>
      </c>
    </row>
    <row r="25" spans="1:2" x14ac:dyDescent="0.25">
      <c r="A25">
        <v>25</v>
      </c>
      <c r="B25">
        <v>56</v>
      </c>
    </row>
    <row r="26" spans="1:2" x14ac:dyDescent="0.25">
      <c r="A26">
        <v>26</v>
      </c>
      <c r="B26">
        <v>55</v>
      </c>
    </row>
    <row r="27" spans="1:2" x14ac:dyDescent="0.25">
      <c r="A27">
        <v>27</v>
      </c>
      <c r="B27">
        <v>54</v>
      </c>
    </row>
    <row r="28" spans="1:2" x14ac:dyDescent="0.25">
      <c r="A28">
        <v>28</v>
      </c>
      <c r="B28">
        <v>53</v>
      </c>
    </row>
    <row r="29" spans="1:2" x14ac:dyDescent="0.25">
      <c r="A29">
        <v>29</v>
      </c>
      <c r="B29">
        <v>52</v>
      </c>
    </row>
    <row r="30" spans="1:2" x14ac:dyDescent="0.25">
      <c r="A30">
        <v>30</v>
      </c>
      <c r="B30">
        <v>51</v>
      </c>
    </row>
    <row r="31" spans="1:2" x14ac:dyDescent="0.25">
      <c r="A31">
        <v>31</v>
      </c>
      <c r="B31">
        <v>50</v>
      </c>
    </row>
    <row r="32" spans="1:2" x14ac:dyDescent="0.25">
      <c r="A32">
        <v>32</v>
      </c>
      <c r="B32">
        <v>49</v>
      </c>
    </row>
    <row r="33" spans="1:2" x14ac:dyDescent="0.25">
      <c r="A33">
        <v>33</v>
      </c>
      <c r="B33">
        <v>48</v>
      </c>
    </row>
    <row r="34" spans="1:2" x14ac:dyDescent="0.25">
      <c r="A34">
        <v>34</v>
      </c>
      <c r="B34">
        <v>47</v>
      </c>
    </row>
    <row r="35" spans="1:2" x14ac:dyDescent="0.25">
      <c r="A35">
        <v>35</v>
      </c>
      <c r="B35">
        <v>46</v>
      </c>
    </row>
    <row r="36" spans="1:2" x14ac:dyDescent="0.25">
      <c r="A36">
        <v>36</v>
      </c>
      <c r="B36">
        <v>45</v>
      </c>
    </row>
    <row r="37" spans="1:2" x14ac:dyDescent="0.25">
      <c r="A37">
        <v>37</v>
      </c>
      <c r="B37">
        <v>44</v>
      </c>
    </row>
    <row r="38" spans="1:2" x14ac:dyDescent="0.25">
      <c r="A38">
        <v>38</v>
      </c>
      <c r="B38">
        <v>43</v>
      </c>
    </row>
    <row r="39" spans="1:2" x14ac:dyDescent="0.25">
      <c r="A39">
        <v>39</v>
      </c>
      <c r="B39">
        <v>42</v>
      </c>
    </row>
    <row r="40" spans="1:2" x14ac:dyDescent="0.25">
      <c r="A40">
        <v>40</v>
      </c>
      <c r="B40">
        <v>41</v>
      </c>
    </row>
    <row r="41" spans="1:2" x14ac:dyDescent="0.25">
      <c r="A41">
        <v>41</v>
      </c>
      <c r="B41">
        <v>40</v>
      </c>
    </row>
    <row r="42" spans="1:2" x14ac:dyDescent="0.25">
      <c r="A42">
        <v>42</v>
      </c>
      <c r="B42">
        <v>39</v>
      </c>
    </row>
    <row r="43" spans="1:2" x14ac:dyDescent="0.25">
      <c r="A43">
        <v>43</v>
      </c>
      <c r="B43">
        <v>38</v>
      </c>
    </row>
    <row r="44" spans="1:2" x14ac:dyDescent="0.25">
      <c r="A44">
        <v>44</v>
      </c>
      <c r="B44">
        <v>37</v>
      </c>
    </row>
    <row r="45" spans="1:2" x14ac:dyDescent="0.25">
      <c r="A45">
        <v>45</v>
      </c>
      <c r="B45">
        <v>36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opLeftCell="A13" workbookViewId="0">
      <selection activeCell="Z17" sqref="Z17"/>
    </sheetView>
  </sheetViews>
  <sheetFormatPr defaultRowHeight="15" x14ac:dyDescent="0.25"/>
  <cols>
    <col min="1" max="1" width="4.140625" bestFit="1" customWidth="1"/>
    <col min="2" max="2" width="5.28515625" style="12" bestFit="1" customWidth="1"/>
    <col min="3" max="3" width="14.42578125" bestFit="1" customWidth="1"/>
    <col min="4" max="4" width="11.5703125" bestFit="1" customWidth="1"/>
    <col min="5" max="5" width="20.28515625" bestFit="1" customWidth="1"/>
    <col min="6" max="13" width="4" style="2" bestFit="1" customWidth="1"/>
    <col min="14" max="14" width="3.7109375" bestFit="1" customWidth="1"/>
    <col min="15" max="15" width="4.42578125" bestFit="1" customWidth="1"/>
    <col min="16" max="19" width="3.7109375" bestFit="1" customWidth="1"/>
    <col min="20" max="20" width="9.140625" style="13"/>
  </cols>
  <sheetData>
    <row r="1" spans="1:27" ht="60" customHeight="1" x14ac:dyDescent="0.25">
      <c r="F1" s="7"/>
      <c r="G1" s="7"/>
      <c r="H1" s="7"/>
      <c r="I1" s="7"/>
      <c r="J1" s="7"/>
      <c r="K1" s="7"/>
      <c r="L1" s="7"/>
      <c r="M1" s="7"/>
    </row>
    <row r="2" spans="1:27" x14ac:dyDescent="0.25">
      <c r="C2" s="115" t="s">
        <v>265</v>
      </c>
      <c r="D2" s="115"/>
      <c r="E2" s="115"/>
    </row>
    <row r="3" spans="1:27" s="16" customFormat="1" ht="11.25" x14ac:dyDescent="0.2">
      <c r="B3" s="17"/>
      <c r="F3" s="114" t="s">
        <v>335</v>
      </c>
      <c r="G3" s="114"/>
      <c r="H3" s="114" t="s">
        <v>336</v>
      </c>
      <c r="I3" s="114"/>
      <c r="J3" s="114" t="s">
        <v>337</v>
      </c>
      <c r="K3" s="114"/>
      <c r="L3" s="114" t="s">
        <v>338</v>
      </c>
      <c r="M3" s="114"/>
      <c r="N3" s="114" t="s">
        <v>339</v>
      </c>
      <c r="O3" s="114"/>
      <c r="P3" s="114" t="s">
        <v>340</v>
      </c>
      <c r="Q3" s="114"/>
      <c r="R3" s="114" t="s">
        <v>341</v>
      </c>
      <c r="S3" s="114"/>
      <c r="T3" s="17"/>
    </row>
    <row r="4" spans="1:27" s="16" customFormat="1" ht="11.25" x14ac:dyDescent="0.2">
      <c r="A4" s="16" t="s">
        <v>55</v>
      </c>
      <c r="B4" s="17" t="s">
        <v>56</v>
      </c>
      <c r="C4" s="16" t="s">
        <v>57</v>
      </c>
      <c r="E4" s="16" t="s">
        <v>58</v>
      </c>
      <c r="F4" s="17" t="s">
        <v>333</v>
      </c>
      <c r="G4" s="17" t="s">
        <v>334</v>
      </c>
      <c r="H4" s="17" t="s">
        <v>333</v>
      </c>
      <c r="I4" s="17" t="s">
        <v>334</v>
      </c>
      <c r="J4" s="17" t="s">
        <v>333</v>
      </c>
      <c r="K4" s="17" t="s">
        <v>334</v>
      </c>
      <c r="L4" s="17" t="s">
        <v>333</v>
      </c>
      <c r="M4" s="17" t="s">
        <v>334</v>
      </c>
      <c r="N4" s="17" t="s">
        <v>333</v>
      </c>
      <c r="O4" s="17" t="s">
        <v>334</v>
      </c>
      <c r="P4" s="17" t="s">
        <v>333</v>
      </c>
      <c r="Q4" s="17" t="s">
        <v>334</v>
      </c>
      <c r="R4" s="17" t="s">
        <v>333</v>
      </c>
      <c r="S4" s="17" t="s">
        <v>334</v>
      </c>
      <c r="T4" s="17" t="s">
        <v>264</v>
      </c>
    </row>
    <row r="5" spans="1:27" s="16" customFormat="1" ht="13.5" customHeight="1" x14ac:dyDescent="0.2">
      <c r="A5" s="16">
        <v>1</v>
      </c>
      <c r="B5" s="19">
        <v>9</v>
      </c>
      <c r="C5" s="20" t="s">
        <v>170</v>
      </c>
      <c r="D5" s="20" t="s">
        <v>171</v>
      </c>
      <c r="E5" s="20" t="s">
        <v>53</v>
      </c>
      <c r="F5" s="29">
        <v>62</v>
      </c>
      <c r="G5" s="29">
        <v>0</v>
      </c>
      <c r="H5" s="29">
        <v>210</v>
      </c>
      <c r="I5" s="29">
        <v>210</v>
      </c>
      <c r="J5" s="29">
        <v>210</v>
      </c>
      <c r="K5" s="29">
        <v>170</v>
      </c>
      <c r="L5" s="29">
        <v>140</v>
      </c>
      <c r="M5" s="29">
        <v>0</v>
      </c>
      <c r="N5" s="30">
        <v>250</v>
      </c>
      <c r="O5" s="30">
        <v>250</v>
      </c>
      <c r="P5" s="30">
        <v>210</v>
      </c>
      <c r="Q5" s="30">
        <v>77</v>
      </c>
      <c r="R5" s="30"/>
      <c r="S5" s="30"/>
      <c r="T5" s="17">
        <f>SUM(F5:S5)</f>
        <v>1789</v>
      </c>
      <c r="U5" s="20"/>
      <c r="V5" s="20"/>
      <c r="W5" s="20"/>
      <c r="X5" s="20"/>
      <c r="AA5" s="25"/>
    </row>
    <row r="6" spans="1:27" s="16" customFormat="1" ht="11.25" x14ac:dyDescent="0.2">
      <c r="A6" s="16">
        <v>2</v>
      </c>
      <c r="B6" s="19">
        <v>164</v>
      </c>
      <c r="C6" s="20" t="s">
        <v>178</v>
      </c>
      <c r="D6" s="20" t="s">
        <v>179</v>
      </c>
      <c r="E6" s="20" t="s">
        <v>180</v>
      </c>
      <c r="F6" s="29">
        <v>170</v>
      </c>
      <c r="G6" s="29">
        <v>0</v>
      </c>
      <c r="H6" s="29">
        <v>110</v>
      </c>
      <c r="I6" s="29">
        <v>85</v>
      </c>
      <c r="J6" s="29">
        <v>170</v>
      </c>
      <c r="K6" s="29">
        <v>140</v>
      </c>
      <c r="L6" s="29">
        <v>110</v>
      </c>
      <c r="M6" s="29">
        <v>0</v>
      </c>
      <c r="N6" s="30">
        <v>170</v>
      </c>
      <c r="O6" s="30">
        <v>80</v>
      </c>
      <c r="P6" s="30">
        <v>250</v>
      </c>
      <c r="Q6" s="30">
        <v>140</v>
      </c>
      <c r="R6" s="30"/>
      <c r="S6" s="30"/>
      <c r="T6" s="17">
        <f>SUM(F6:S6)</f>
        <v>1425</v>
      </c>
      <c r="U6" s="20"/>
      <c r="V6" s="20"/>
      <c r="W6" s="20"/>
      <c r="X6" s="20"/>
      <c r="AA6" s="25"/>
    </row>
    <row r="7" spans="1:27" s="16" customFormat="1" ht="11.25" x14ac:dyDescent="0.2">
      <c r="A7" s="16">
        <v>3</v>
      </c>
      <c r="B7" s="19">
        <v>338</v>
      </c>
      <c r="C7" s="20" t="s">
        <v>172</v>
      </c>
      <c r="D7" s="20" t="s">
        <v>143</v>
      </c>
      <c r="E7" s="20" t="s">
        <v>167</v>
      </c>
      <c r="F7" s="29">
        <v>80</v>
      </c>
      <c r="G7" s="29">
        <v>0</v>
      </c>
      <c r="H7" s="29">
        <v>170</v>
      </c>
      <c r="I7" s="29">
        <v>170</v>
      </c>
      <c r="J7" s="29">
        <v>77</v>
      </c>
      <c r="K7" s="29">
        <v>210</v>
      </c>
      <c r="L7" s="29">
        <v>80</v>
      </c>
      <c r="M7" s="29">
        <v>0</v>
      </c>
      <c r="N7" s="30">
        <v>210</v>
      </c>
      <c r="O7" s="30">
        <v>170</v>
      </c>
      <c r="P7" s="30">
        <v>0</v>
      </c>
      <c r="Q7" s="30">
        <v>0</v>
      </c>
      <c r="R7" s="30"/>
      <c r="S7" s="30"/>
      <c r="T7" s="17">
        <f>SUM(F7:S7)</f>
        <v>1167</v>
      </c>
      <c r="V7" s="20"/>
      <c r="W7" s="20"/>
      <c r="X7" s="20"/>
      <c r="AA7" s="25"/>
    </row>
    <row r="8" spans="1:27" s="16" customFormat="1" ht="11.25" x14ac:dyDescent="0.2">
      <c r="A8" s="16">
        <v>4</v>
      </c>
      <c r="B8" s="19">
        <v>518</v>
      </c>
      <c r="C8" s="20" t="s">
        <v>194</v>
      </c>
      <c r="D8" s="20" t="s">
        <v>11</v>
      </c>
      <c r="E8" s="20" t="s">
        <v>195</v>
      </c>
      <c r="F8" s="29">
        <v>77</v>
      </c>
      <c r="G8" s="29">
        <v>0</v>
      </c>
      <c r="H8" s="29">
        <v>64</v>
      </c>
      <c r="I8" s="29">
        <v>70</v>
      </c>
      <c r="J8" s="29">
        <v>120</v>
      </c>
      <c r="K8" s="29">
        <v>80</v>
      </c>
      <c r="L8" s="29">
        <v>72</v>
      </c>
      <c r="M8" s="29">
        <v>0</v>
      </c>
      <c r="N8" s="30">
        <v>100</v>
      </c>
      <c r="O8" s="30">
        <v>100</v>
      </c>
      <c r="P8" s="30">
        <v>140</v>
      </c>
      <c r="Q8" s="30">
        <v>210</v>
      </c>
      <c r="R8" s="30"/>
      <c r="S8" s="30"/>
      <c r="T8" s="17">
        <f>SUM(F8:S8)</f>
        <v>1033</v>
      </c>
      <c r="U8" s="20"/>
      <c r="V8" s="20"/>
      <c r="W8" s="20"/>
      <c r="X8" s="20"/>
      <c r="AA8" s="25"/>
    </row>
    <row r="9" spans="1:27" s="16" customFormat="1" ht="11.25" x14ac:dyDescent="0.2">
      <c r="A9" s="16">
        <v>5</v>
      </c>
      <c r="B9" s="19">
        <v>194</v>
      </c>
      <c r="C9" s="20" t="s">
        <v>193</v>
      </c>
      <c r="D9" s="20" t="s">
        <v>5</v>
      </c>
      <c r="E9" s="20" t="s">
        <v>43</v>
      </c>
      <c r="F9" s="29">
        <v>90</v>
      </c>
      <c r="G9" s="29">
        <v>0</v>
      </c>
      <c r="H9" s="29">
        <v>72</v>
      </c>
      <c r="I9" s="29">
        <v>68</v>
      </c>
      <c r="J9" s="29">
        <v>74</v>
      </c>
      <c r="K9" s="29">
        <v>66</v>
      </c>
      <c r="L9" s="29">
        <v>120</v>
      </c>
      <c r="M9" s="29">
        <v>0</v>
      </c>
      <c r="N9" s="30">
        <v>140</v>
      </c>
      <c r="O9" s="30">
        <v>85</v>
      </c>
      <c r="P9" s="30">
        <v>120</v>
      </c>
      <c r="Q9" s="30">
        <v>170</v>
      </c>
      <c r="R9" s="30"/>
      <c r="S9" s="30"/>
      <c r="T9" s="17">
        <f>SUM(F9:S9)</f>
        <v>1005</v>
      </c>
      <c r="U9" s="20"/>
      <c r="V9" s="20"/>
      <c r="W9" s="20"/>
      <c r="X9" s="20"/>
      <c r="AA9" s="25"/>
    </row>
    <row r="10" spans="1:27" s="16" customFormat="1" ht="11.25" x14ac:dyDescent="0.2">
      <c r="A10" s="16">
        <v>6</v>
      </c>
      <c r="B10" s="19">
        <v>94</v>
      </c>
      <c r="C10" s="20" t="s">
        <v>185</v>
      </c>
      <c r="D10" s="20" t="s">
        <v>186</v>
      </c>
      <c r="E10" s="20" t="s">
        <v>187</v>
      </c>
      <c r="F10" s="29">
        <v>120</v>
      </c>
      <c r="G10" s="29">
        <v>0</v>
      </c>
      <c r="H10" s="29">
        <v>80</v>
      </c>
      <c r="I10" s="29">
        <v>77</v>
      </c>
      <c r="J10" s="29">
        <v>250</v>
      </c>
      <c r="K10" s="29">
        <v>90</v>
      </c>
      <c r="L10" s="29">
        <v>85</v>
      </c>
      <c r="M10" s="29">
        <v>0</v>
      </c>
      <c r="N10" s="30">
        <v>0</v>
      </c>
      <c r="O10" s="30">
        <v>0</v>
      </c>
      <c r="P10" s="30">
        <v>110</v>
      </c>
      <c r="Q10" s="30">
        <v>120</v>
      </c>
      <c r="R10" s="30"/>
      <c r="S10" s="30"/>
      <c r="T10" s="17">
        <f>SUM(F10:S10)</f>
        <v>932</v>
      </c>
      <c r="V10" s="20"/>
      <c r="W10" s="20"/>
      <c r="X10" s="20"/>
      <c r="AA10" s="25"/>
    </row>
    <row r="11" spans="1:27" s="16" customFormat="1" ht="11.25" x14ac:dyDescent="0.2">
      <c r="A11" s="16">
        <v>7</v>
      </c>
      <c r="B11" s="19">
        <v>60</v>
      </c>
      <c r="C11" s="20" t="s">
        <v>175</v>
      </c>
      <c r="D11" s="20" t="s">
        <v>62</v>
      </c>
      <c r="E11" s="20" t="s">
        <v>167</v>
      </c>
      <c r="F11" s="29">
        <v>100</v>
      </c>
      <c r="G11" s="29">
        <v>0</v>
      </c>
      <c r="H11" s="29">
        <v>140</v>
      </c>
      <c r="I11" s="29">
        <v>100</v>
      </c>
      <c r="J11" s="29">
        <v>140</v>
      </c>
      <c r="K11" s="29">
        <v>85</v>
      </c>
      <c r="L11" s="29">
        <v>70</v>
      </c>
      <c r="M11" s="29">
        <v>0</v>
      </c>
      <c r="N11" s="30">
        <v>110</v>
      </c>
      <c r="O11" s="30">
        <v>120</v>
      </c>
      <c r="P11" s="30">
        <v>0</v>
      </c>
      <c r="Q11" s="30">
        <v>0</v>
      </c>
      <c r="R11" s="30"/>
      <c r="S11" s="30"/>
      <c r="T11" s="17">
        <f>SUM(F11:S11)</f>
        <v>865</v>
      </c>
      <c r="V11" s="20"/>
      <c r="W11" s="20"/>
      <c r="X11" s="20"/>
      <c r="AA11" s="25"/>
    </row>
    <row r="12" spans="1:27" s="16" customFormat="1" ht="11.25" x14ac:dyDescent="0.2">
      <c r="A12" s="16">
        <v>8</v>
      </c>
      <c r="B12" s="19">
        <v>125</v>
      </c>
      <c r="C12" s="20" t="s">
        <v>182</v>
      </c>
      <c r="D12" s="20" t="s">
        <v>15</v>
      </c>
      <c r="E12" s="20" t="s">
        <v>43</v>
      </c>
      <c r="F12" s="29">
        <v>250</v>
      </c>
      <c r="G12" s="29">
        <v>0</v>
      </c>
      <c r="H12" s="29">
        <v>90</v>
      </c>
      <c r="I12" s="29">
        <v>74</v>
      </c>
      <c r="J12" s="29">
        <v>110</v>
      </c>
      <c r="K12" s="29">
        <v>110</v>
      </c>
      <c r="L12" s="29">
        <v>170</v>
      </c>
      <c r="M12" s="29">
        <v>0</v>
      </c>
      <c r="N12" s="30">
        <v>0</v>
      </c>
      <c r="O12" s="30">
        <v>0</v>
      </c>
      <c r="P12" s="30">
        <v>0</v>
      </c>
      <c r="Q12" s="30">
        <v>0</v>
      </c>
      <c r="R12" s="30"/>
      <c r="T12" s="17">
        <f>SUM(F12:S12)</f>
        <v>804</v>
      </c>
      <c r="V12" s="20"/>
      <c r="W12" s="20"/>
      <c r="X12" s="20"/>
      <c r="AA12" s="25"/>
    </row>
    <row r="13" spans="1:27" s="16" customFormat="1" ht="11.25" x14ac:dyDescent="0.2">
      <c r="A13" s="16">
        <v>9</v>
      </c>
      <c r="B13" s="19">
        <v>20</v>
      </c>
      <c r="C13" s="20" t="s">
        <v>173</v>
      </c>
      <c r="D13" s="20" t="s">
        <v>11</v>
      </c>
      <c r="E13" s="20" t="s">
        <v>174</v>
      </c>
      <c r="F13" s="29">
        <v>54</v>
      </c>
      <c r="G13" s="29">
        <v>0</v>
      </c>
      <c r="H13" s="29">
        <v>120</v>
      </c>
      <c r="I13" s="29">
        <v>140</v>
      </c>
      <c r="J13" s="29">
        <v>85</v>
      </c>
      <c r="K13" s="29">
        <v>120</v>
      </c>
      <c r="L13" s="29">
        <v>0</v>
      </c>
      <c r="M13" s="29">
        <v>0</v>
      </c>
      <c r="N13" s="30">
        <v>90</v>
      </c>
      <c r="O13" s="30">
        <v>140</v>
      </c>
      <c r="P13" s="30">
        <v>0</v>
      </c>
      <c r="Q13" s="30">
        <v>0</v>
      </c>
      <c r="R13" s="30"/>
      <c r="S13" s="30"/>
      <c r="T13" s="17">
        <f>SUM(F13:S13)</f>
        <v>749</v>
      </c>
      <c r="U13" s="20"/>
      <c r="V13" s="20"/>
      <c r="W13" s="20"/>
      <c r="X13" s="20"/>
      <c r="AA13" s="25"/>
    </row>
    <row r="14" spans="1:27" s="16" customFormat="1" ht="11.25" x14ac:dyDescent="0.2">
      <c r="A14" s="16">
        <v>10</v>
      </c>
      <c r="B14" s="19">
        <v>104</v>
      </c>
      <c r="C14" s="20" t="s">
        <v>196</v>
      </c>
      <c r="D14" s="20" t="s">
        <v>119</v>
      </c>
      <c r="E14" s="20" t="s">
        <v>46</v>
      </c>
      <c r="F14" s="29">
        <v>66</v>
      </c>
      <c r="G14" s="29">
        <v>0</v>
      </c>
      <c r="H14" s="29">
        <v>68</v>
      </c>
      <c r="I14" s="29">
        <v>66</v>
      </c>
      <c r="J14" s="29">
        <v>100</v>
      </c>
      <c r="K14" s="29">
        <v>70</v>
      </c>
      <c r="L14" s="29">
        <v>90</v>
      </c>
      <c r="M14" s="29">
        <v>0</v>
      </c>
      <c r="N14" s="30">
        <v>0</v>
      </c>
      <c r="O14" s="30">
        <v>0</v>
      </c>
      <c r="P14" s="30">
        <v>170</v>
      </c>
      <c r="Q14" s="30">
        <v>110</v>
      </c>
      <c r="R14" s="30"/>
      <c r="S14" s="30"/>
      <c r="T14" s="17">
        <f>SUM(F14:S14)</f>
        <v>740</v>
      </c>
      <c r="U14" s="20"/>
      <c r="V14" s="20"/>
      <c r="W14" s="20"/>
      <c r="X14" s="20"/>
      <c r="AA14" s="25"/>
    </row>
    <row r="15" spans="1:27" s="16" customFormat="1" ht="11.25" x14ac:dyDescent="0.2">
      <c r="A15" s="16">
        <v>11</v>
      </c>
      <c r="B15" s="19">
        <v>220</v>
      </c>
      <c r="C15" s="20" t="s">
        <v>199</v>
      </c>
      <c r="D15" s="20" t="s">
        <v>200</v>
      </c>
      <c r="E15" s="20" t="s">
        <v>49</v>
      </c>
      <c r="F15" s="29">
        <v>140</v>
      </c>
      <c r="G15" s="29">
        <v>0</v>
      </c>
      <c r="H15" s="29">
        <v>61</v>
      </c>
      <c r="I15" s="29">
        <v>0</v>
      </c>
      <c r="J15" s="29">
        <v>72</v>
      </c>
      <c r="K15" s="29">
        <v>68</v>
      </c>
      <c r="L15" s="29">
        <v>0</v>
      </c>
      <c r="M15" s="29">
        <v>0</v>
      </c>
      <c r="N15" s="30">
        <v>85</v>
      </c>
      <c r="O15" s="30">
        <v>90</v>
      </c>
      <c r="P15" s="30">
        <v>85</v>
      </c>
      <c r="Q15" s="30">
        <v>85</v>
      </c>
      <c r="R15" s="30"/>
      <c r="S15" s="30"/>
      <c r="T15" s="17">
        <f>SUM(F15:S15)</f>
        <v>686</v>
      </c>
      <c r="U15" s="20"/>
      <c r="V15" s="20"/>
      <c r="W15" s="20"/>
      <c r="X15" s="20"/>
      <c r="AA15" s="25"/>
    </row>
    <row r="16" spans="1:27" s="16" customFormat="1" ht="11.25" x14ac:dyDescent="0.2">
      <c r="A16" s="16">
        <v>12</v>
      </c>
      <c r="B16" s="19">
        <v>54</v>
      </c>
      <c r="C16" s="20" t="s">
        <v>280</v>
      </c>
      <c r="D16" s="20" t="s">
        <v>177</v>
      </c>
      <c r="E16" s="20" t="s">
        <v>46</v>
      </c>
      <c r="F16" s="31">
        <v>85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77</v>
      </c>
      <c r="M16" s="29">
        <v>0</v>
      </c>
      <c r="N16" s="30">
        <v>120</v>
      </c>
      <c r="O16" s="30">
        <v>210</v>
      </c>
      <c r="P16" s="30">
        <v>90</v>
      </c>
      <c r="Q16" s="30">
        <v>100</v>
      </c>
      <c r="R16" s="30"/>
      <c r="S16" s="30"/>
      <c r="T16" s="17">
        <f>SUM(F16:S16)</f>
        <v>682</v>
      </c>
      <c r="V16" s="20"/>
      <c r="W16" s="20"/>
      <c r="X16" s="20"/>
      <c r="AA16" s="25"/>
    </row>
    <row r="17" spans="1:27" s="16" customFormat="1" ht="11.25" x14ac:dyDescent="0.2">
      <c r="A17" s="16">
        <v>13</v>
      </c>
      <c r="B17" s="19">
        <v>21</v>
      </c>
      <c r="C17" s="20" t="s">
        <v>192</v>
      </c>
      <c r="D17" s="20" t="s">
        <v>31</v>
      </c>
      <c r="E17" s="20" t="s">
        <v>49</v>
      </c>
      <c r="F17" s="29">
        <v>74</v>
      </c>
      <c r="G17" s="29">
        <v>0</v>
      </c>
      <c r="H17" s="29">
        <v>70</v>
      </c>
      <c r="I17" s="29">
        <v>72</v>
      </c>
      <c r="J17" s="29">
        <v>80</v>
      </c>
      <c r="K17" s="29">
        <v>100</v>
      </c>
      <c r="L17" s="29">
        <v>100</v>
      </c>
      <c r="M17" s="29">
        <v>0</v>
      </c>
      <c r="N17" s="30">
        <v>0</v>
      </c>
      <c r="O17" s="30">
        <v>0</v>
      </c>
      <c r="P17" s="30">
        <v>80</v>
      </c>
      <c r="Q17" s="30">
        <v>90</v>
      </c>
      <c r="R17" s="30"/>
      <c r="S17" s="30"/>
      <c r="T17" s="17">
        <f>SUM(F17:S17)</f>
        <v>666</v>
      </c>
      <c r="U17" s="20"/>
      <c r="V17" s="20"/>
      <c r="W17" s="20"/>
      <c r="X17" s="20"/>
      <c r="AA17" s="25"/>
    </row>
    <row r="18" spans="1:27" s="16" customFormat="1" ht="11.25" x14ac:dyDescent="0.2">
      <c r="A18" s="16">
        <v>14</v>
      </c>
      <c r="B18" s="19">
        <v>245</v>
      </c>
      <c r="C18" s="20" t="s">
        <v>284</v>
      </c>
      <c r="D18" s="20" t="s">
        <v>34</v>
      </c>
      <c r="E18" s="20" t="s">
        <v>70</v>
      </c>
      <c r="F18" s="31">
        <v>110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210</v>
      </c>
      <c r="M18" s="29">
        <v>0</v>
      </c>
      <c r="N18" s="30">
        <v>0</v>
      </c>
      <c r="O18" s="30">
        <v>0</v>
      </c>
      <c r="P18" s="30">
        <v>0</v>
      </c>
      <c r="Q18" s="30">
        <v>250</v>
      </c>
      <c r="R18" s="30"/>
      <c r="S18" s="30"/>
      <c r="T18" s="17">
        <f>SUM(F18:S18)</f>
        <v>570</v>
      </c>
      <c r="U18" s="20"/>
      <c r="V18" s="20"/>
      <c r="W18" s="20"/>
      <c r="X18" s="20"/>
      <c r="AA18" s="25"/>
    </row>
    <row r="19" spans="1:27" s="16" customFormat="1" ht="11.25" x14ac:dyDescent="0.2">
      <c r="A19" s="16">
        <v>15</v>
      </c>
      <c r="B19" s="22">
        <v>156</v>
      </c>
      <c r="C19" s="23" t="s">
        <v>321</v>
      </c>
      <c r="D19" s="23" t="s">
        <v>22</v>
      </c>
      <c r="E19" s="23" t="s">
        <v>355</v>
      </c>
      <c r="F19" s="23">
        <v>0</v>
      </c>
      <c r="G19" s="23">
        <v>0</v>
      </c>
      <c r="H19" s="23">
        <v>0</v>
      </c>
      <c r="I19" s="23">
        <v>0</v>
      </c>
      <c r="J19" s="16">
        <v>62</v>
      </c>
      <c r="K19" s="16">
        <v>250</v>
      </c>
      <c r="L19" s="24">
        <v>250</v>
      </c>
      <c r="M19" s="29">
        <v>0</v>
      </c>
      <c r="N19" s="30">
        <v>0</v>
      </c>
      <c r="O19" s="30">
        <v>0</v>
      </c>
      <c r="P19" s="30">
        <v>0</v>
      </c>
      <c r="Q19" s="30">
        <v>0</v>
      </c>
      <c r="S19" s="30"/>
      <c r="T19" s="17">
        <f>SUM(F19:S19)</f>
        <v>562</v>
      </c>
    </row>
    <row r="20" spans="1:27" s="16" customFormat="1" ht="11.25" x14ac:dyDescent="0.2">
      <c r="A20" s="16">
        <v>16</v>
      </c>
      <c r="B20" s="19">
        <v>120</v>
      </c>
      <c r="C20" s="20" t="s">
        <v>169</v>
      </c>
      <c r="D20" s="20" t="s">
        <v>11</v>
      </c>
      <c r="E20" s="20" t="s">
        <v>49</v>
      </c>
      <c r="F20" s="29">
        <v>0</v>
      </c>
      <c r="G20" s="29">
        <v>0</v>
      </c>
      <c r="H20" s="29">
        <v>250</v>
      </c>
      <c r="I20" s="29">
        <v>250</v>
      </c>
      <c r="J20" s="29">
        <v>0</v>
      </c>
      <c r="K20" s="29">
        <v>0</v>
      </c>
      <c r="L20" s="29">
        <v>0</v>
      </c>
      <c r="M20" s="29">
        <v>0</v>
      </c>
      <c r="N20" s="30">
        <v>0</v>
      </c>
      <c r="O20" s="30">
        <v>0</v>
      </c>
      <c r="P20" s="30">
        <v>0</v>
      </c>
      <c r="Q20" s="30">
        <v>0</v>
      </c>
      <c r="R20" s="30"/>
      <c r="S20" s="30"/>
      <c r="T20" s="17">
        <f>SUM(F20:S20)</f>
        <v>500</v>
      </c>
    </row>
    <row r="21" spans="1:27" s="16" customFormat="1" ht="11.25" x14ac:dyDescent="0.2">
      <c r="A21" s="16">
        <v>17</v>
      </c>
      <c r="B21" s="19">
        <v>38</v>
      </c>
      <c r="C21" s="20" t="s">
        <v>197</v>
      </c>
      <c r="D21" s="20" t="s">
        <v>3</v>
      </c>
      <c r="E21" s="20" t="s">
        <v>50</v>
      </c>
      <c r="F21" s="29">
        <v>0</v>
      </c>
      <c r="G21" s="29">
        <v>0</v>
      </c>
      <c r="H21" s="29">
        <v>62</v>
      </c>
      <c r="I21" s="29">
        <v>64</v>
      </c>
      <c r="J21" s="29">
        <v>66</v>
      </c>
      <c r="K21" s="29">
        <v>62</v>
      </c>
      <c r="L21" s="29">
        <v>66</v>
      </c>
      <c r="M21" s="29">
        <v>0</v>
      </c>
      <c r="N21" s="30">
        <v>0</v>
      </c>
      <c r="O21" s="30">
        <v>0</v>
      </c>
      <c r="P21" s="30">
        <v>77</v>
      </c>
      <c r="Q21" s="30">
        <v>74</v>
      </c>
      <c r="R21" s="30"/>
      <c r="S21" s="30"/>
      <c r="T21" s="17">
        <f>SUM(F21:S21)</f>
        <v>471</v>
      </c>
      <c r="U21" s="20"/>
    </row>
    <row r="22" spans="1:27" s="16" customFormat="1" ht="11.25" x14ac:dyDescent="0.2">
      <c r="A22" s="16">
        <v>18</v>
      </c>
      <c r="B22" s="19">
        <v>108</v>
      </c>
      <c r="C22" s="20" t="s">
        <v>190</v>
      </c>
      <c r="D22" s="20" t="s">
        <v>41</v>
      </c>
      <c r="E22" s="20" t="s">
        <v>191</v>
      </c>
      <c r="F22" s="29">
        <v>0</v>
      </c>
      <c r="G22" s="29">
        <v>0</v>
      </c>
      <c r="H22" s="29">
        <v>66</v>
      </c>
      <c r="I22" s="29">
        <v>80</v>
      </c>
      <c r="J22" s="29">
        <v>64</v>
      </c>
      <c r="K22" s="29">
        <v>72</v>
      </c>
      <c r="L22" s="29">
        <v>0</v>
      </c>
      <c r="M22" s="29">
        <v>0</v>
      </c>
      <c r="N22" s="30">
        <v>0</v>
      </c>
      <c r="O22" s="30">
        <v>0</v>
      </c>
      <c r="P22" s="30">
        <v>100</v>
      </c>
      <c r="Q22" s="30">
        <v>80</v>
      </c>
      <c r="R22" s="30"/>
      <c r="S22" s="30"/>
      <c r="T22" s="17">
        <f>SUM(F22:S22)</f>
        <v>462</v>
      </c>
      <c r="U22" s="20"/>
    </row>
    <row r="23" spans="1:27" s="16" customFormat="1" ht="11.25" x14ac:dyDescent="0.2">
      <c r="A23" s="16">
        <v>19</v>
      </c>
      <c r="B23" s="19">
        <v>77</v>
      </c>
      <c r="C23" s="20" t="s">
        <v>189</v>
      </c>
      <c r="D23" s="20" t="s">
        <v>66</v>
      </c>
      <c r="E23" s="20" t="s">
        <v>49</v>
      </c>
      <c r="F23" s="29">
        <v>70</v>
      </c>
      <c r="G23" s="29">
        <v>0</v>
      </c>
      <c r="H23" s="29">
        <v>85</v>
      </c>
      <c r="I23" s="29">
        <v>63</v>
      </c>
      <c r="J23" s="29">
        <v>0</v>
      </c>
      <c r="K23" s="29">
        <v>0</v>
      </c>
      <c r="L23" s="29">
        <v>0</v>
      </c>
      <c r="M23" s="29">
        <v>0</v>
      </c>
      <c r="N23" s="30">
        <v>80</v>
      </c>
      <c r="O23" s="30">
        <v>110</v>
      </c>
      <c r="P23" s="30">
        <v>0</v>
      </c>
      <c r="Q23" s="30">
        <v>0</v>
      </c>
      <c r="R23" s="30"/>
      <c r="S23" s="30"/>
      <c r="T23" s="17">
        <f>SUM(F23:S23)</f>
        <v>408</v>
      </c>
    </row>
    <row r="24" spans="1:27" s="16" customFormat="1" ht="11.25" x14ac:dyDescent="0.2">
      <c r="A24" s="16">
        <v>20</v>
      </c>
      <c r="B24" s="19">
        <v>358</v>
      </c>
      <c r="C24" s="20" t="s">
        <v>183</v>
      </c>
      <c r="D24" s="20" t="s">
        <v>184</v>
      </c>
      <c r="E24" s="20" t="s">
        <v>43</v>
      </c>
      <c r="F24" s="29">
        <v>210</v>
      </c>
      <c r="G24" s="29">
        <v>0</v>
      </c>
      <c r="H24" s="29">
        <v>77</v>
      </c>
      <c r="I24" s="29">
        <v>90</v>
      </c>
      <c r="J24" s="29">
        <v>0</v>
      </c>
      <c r="K24" s="29">
        <v>0</v>
      </c>
      <c r="L24" s="29">
        <v>0</v>
      </c>
      <c r="M24" s="29">
        <v>0</v>
      </c>
      <c r="N24" s="30">
        <v>0</v>
      </c>
      <c r="O24" s="30">
        <v>0</v>
      </c>
      <c r="P24" s="30">
        <v>0</v>
      </c>
      <c r="Q24" s="30">
        <v>0</v>
      </c>
      <c r="R24" s="30"/>
      <c r="S24" s="30"/>
      <c r="T24" s="17">
        <f>SUM(F24:S24)</f>
        <v>377</v>
      </c>
    </row>
    <row r="25" spans="1:27" s="16" customFormat="1" ht="11.25" x14ac:dyDescent="0.2">
      <c r="A25" s="16">
        <v>21</v>
      </c>
      <c r="B25" s="19">
        <v>198</v>
      </c>
      <c r="C25" s="20" t="s">
        <v>176</v>
      </c>
      <c r="D25" s="20" t="s">
        <v>177</v>
      </c>
      <c r="E25" s="20" t="s">
        <v>167</v>
      </c>
      <c r="F25" s="29">
        <v>63</v>
      </c>
      <c r="G25" s="29">
        <v>0</v>
      </c>
      <c r="H25" s="29">
        <v>100</v>
      </c>
      <c r="I25" s="29">
        <v>120</v>
      </c>
      <c r="J25" s="29">
        <v>90</v>
      </c>
      <c r="K25" s="29">
        <v>0</v>
      </c>
      <c r="L25" s="29">
        <v>0</v>
      </c>
      <c r="M25" s="29">
        <v>0</v>
      </c>
      <c r="N25" s="30">
        <v>0</v>
      </c>
      <c r="O25" s="30">
        <v>0</v>
      </c>
      <c r="P25" s="30">
        <v>0</v>
      </c>
      <c r="Q25" s="30">
        <v>0</v>
      </c>
      <c r="R25" s="30"/>
      <c r="S25" s="30"/>
      <c r="T25" s="17">
        <f>SUM(F25:S25)</f>
        <v>373</v>
      </c>
      <c r="U25" s="20"/>
    </row>
    <row r="26" spans="1:27" s="16" customFormat="1" ht="11.25" x14ac:dyDescent="0.2">
      <c r="A26" s="16">
        <v>22</v>
      </c>
      <c r="B26" s="19">
        <v>17</v>
      </c>
      <c r="C26" s="20" t="s">
        <v>203</v>
      </c>
      <c r="D26" s="20" t="s">
        <v>204</v>
      </c>
      <c r="E26" s="20" t="s">
        <v>205</v>
      </c>
      <c r="F26" s="29">
        <v>64</v>
      </c>
      <c r="G26" s="29">
        <v>0</v>
      </c>
      <c r="H26" s="29">
        <v>59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30">
        <v>0</v>
      </c>
      <c r="O26" s="30">
        <v>0</v>
      </c>
      <c r="P26" s="30">
        <v>74</v>
      </c>
      <c r="Q26" s="30">
        <v>72</v>
      </c>
      <c r="R26" s="30"/>
      <c r="S26" s="30"/>
      <c r="T26" s="17">
        <f>SUM(F26:S26)</f>
        <v>269</v>
      </c>
    </row>
    <row r="27" spans="1:27" s="16" customFormat="1" ht="11.25" x14ac:dyDescent="0.2">
      <c r="A27" s="16">
        <v>23</v>
      </c>
      <c r="B27" s="19">
        <v>208</v>
      </c>
      <c r="C27" s="20" t="s">
        <v>181</v>
      </c>
      <c r="D27" s="20" t="s">
        <v>39</v>
      </c>
      <c r="E27" s="20" t="s">
        <v>167</v>
      </c>
      <c r="F27" s="29">
        <v>0</v>
      </c>
      <c r="G27" s="29">
        <v>0</v>
      </c>
      <c r="H27" s="29">
        <v>74</v>
      </c>
      <c r="I27" s="29">
        <v>110</v>
      </c>
      <c r="J27" s="29">
        <v>0</v>
      </c>
      <c r="K27" s="29">
        <v>77</v>
      </c>
      <c r="L27" s="29">
        <v>0</v>
      </c>
      <c r="M27" s="29">
        <v>0</v>
      </c>
      <c r="N27" s="30">
        <v>0</v>
      </c>
      <c r="O27" s="30">
        <v>0</v>
      </c>
      <c r="P27" s="30">
        <v>0</v>
      </c>
      <c r="Q27" s="30">
        <v>0</v>
      </c>
      <c r="R27" s="30"/>
      <c r="S27" s="30"/>
      <c r="T27" s="17">
        <f>SUM(F27:S27)</f>
        <v>261</v>
      </c>
    </row>
    <row r="28" spans="1:27" s="16" customFormat="1" ht="11.25" x14ac:dyDescent="0.2">
      <c r="A28" s="16">
        <v>24</v>
      </c>
      <c r="B28" s="19">
        <v>304</v>
      </c>
      <c r="C28" s="20" t="s">
        <v>286</v>
      </c>
      <c r="D28" s="20" t="s">
        <v>15</v>
      </c>
      <c r="E28" s="20" t="s">
        <v>99</v>
      </c>
      <c r="F28" s="31">
        <v>72</v>
      </c>
      <c r="G28" s="29">
        <v>0</v>
      </c>
      <c r="H28" s="29">
        <v>0</v>
      </c>
      <c r="I28" s="29">
        <v>0</v>
      </c>
      <c r="J28" s="29">
        <v>70</v>
      </c>
      <c r="K28" s="29">
        <v>74</v>
      </c>
      <c r="L28" s="29">
        <v>0</v>
      </c>
      <c r="M28" s="29">
        <v>0</v>
      </c>
      <c r="N28" s="30">
        <v>0</v>
      </c>
      <c r="O28" s="30">
        <v>0</v>
      </c>
      <c r="P28" s="30">
        <v>0</v>
      </c>
      <c r="Q28" s="30">
        <v>0</v>
      </c>
      <c r="R28" s="30"/>
      <c r="S28" s="30"/>
      <c r="T28" s="17">
        <f>SUM(F28:S28)</f>
        <v>216</v>
      </c>
    </row>
    <row r="29" spans="1:27" s="16" customFormat="1" ht="11.25" x14ac:dyDescent="0.2">
      <c r="A29" s="16">
        <v>25</v>
      </c>
      <c r="B29" s="20">
        <v>262</v>
      </c>
      <c r="C29" s="20" t="s">
        <v>124</v>
      </c>
      <c r="D29" s="20" t="s">
        <v>82</v>
      </c>
      <c r="E29" s="20"/>
      <c r="F29" s="29">
        <v>0</v>
      </c>
      <c r="G29" s="29">
        <v>0</v>
      </c>
      <c r="H29" s="32">
        <v>0</v>
      </c>
      <c r="I29" s="29">
        <v>0</v>
      </c>
      <c r="J29" s="29">
        <v>0</v>
      </c>
      <c r="K29" s="29">
        <v>0</v>
      </c>
      <c r="L29" s="16">
        <v>68</v>
      </c>
      <c r="M29" s="29">
        <v>0</v>
      </c>
      <c r="N29" s="30">
        <v>0</v>
      </c>
      <c r="O29" s="30">
        <v>0</v>
      </c>
      <c r="P29" s="16">
        <v>72</v>
      </c>
      <c r="Q29" s="16">
        <v>70</v>
      </c>
      <c r="S29" s="30"/>
      <c r="T29" s="17">
        <f>SUM(F29:S29)</f>
        <v>210</v>
      </c>
      <c r="U29" s="20"/>
    </row>
    <row r="30" spans="1:27" s="16" customFormat="1" ht="11.25" x14ac:dyDescent="0.2">
      <c r="A30" s="16">
        <v>26</v>
      </c>
      <c r="B30" s="19">
        <v>610</v>
      </c>
      <c r="C30" s="20" t="s">
        <v>282</v>
      </c>
      <c r="D30" s="20" t="s">
        <v>283</v>
      </c>
      <c r="E30" s="20" t="s">
        <v>117</v>
      </c>
      <c r="F30" s="31">
        <v>59</v>
      </c>
      <c r="G30" s="29">
        <v>0</v>
      </c>
      <c r="H30" s="29">
        <v>0</v>
      </c>
      <c r="I30" s="29">
        <v>0</v>
      </c>
      <c r="J30" s="29">
        <v>68</v>
      </c>
      <c r="K30" s="29">
        <v>63</v>
      </c>
      <c r="L30" s="29">
        <v>0</v>
      </c>
      <c r="M30" s="29">
        <v>0</v>
      </c>
      <c r="N30" s="30">
        <v>0</v>
      </c>
      <c r="O30" s="30">
        <v>0</v>
      </c>
      <c r="P30" s="30">
        <v>0</v>
      </c>
      <c r="Q30" s="30">
        <v>0</v>
      </c>
      <c r="R30" s="30"/>
      <c r="S30" s="30"/>
      <c r="T30" s="17">
        <f>SUM(F30:S30)</f>
        <v>190</v>
      </c>
    </row>
    <row r="31" spans="1:27" s="16" customFormat="1" ht="11.25" x14ac:dyDescent="0.2">
      <c r="A31" s="16">
        <v>27</v>
      </c>
      <c r="B31" s="19">
        <v>84</v>
      </c>
      <c r="C31" s="20" t="s">
        <v>198</v>
      </c>
      <c r="D31" s="20" t="s">
        <v>15</v>
      </c>
      <c r="E31" s="20" t="s">
        <v>180</v>
      </c>
      <c r="F31" s="29">
        <v>68</v>
      </c>
      <c r="G31" s="29">
        <v>0</v>
      </c>
      <c r="H31" s="29">
        <v>63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30">
        <v>0</v>
      </c>
      <c r="O31" s="30">
        <v>0</v>
      </c>
      <c r="P31" s="30">
        <v>0</v>
      </c>
      <c r="Q31" s="30">
        <v>0</v>
      </c>
      <c r="R31" s="30"/>
      <c r="S31" s="30"/>
      <c r="T31" s="17">
        <f>SUM(F31:S31)</f>
        <v>131</v>
      </c>
    </row>
    <row r="32" spans="1:27" s="16" customFormat="1" ht="11.25" x14ac:dyDescent="0.2">
      <c r="A32" s="16">
        <v>28</v>
      </c>
      <c r="B32" s="19">
        <v>172</v>
      </c>
      <c r="C32" s="20" t="s">
        <v>287</v>
      </c>
      <c r="D32" s="20" t="s">
        <v>15</v>
      </c>
      <c r="E32" s="20" t="s">
        <v>148</v>
      </c>
      <c r="F32" s="31">
        <v>56</v>
      </c>
      <c r="G32" s="29">
        <v>0</v>
      </c>
      <c r="H32" s="29">
        <v>0</v>
      </c>
      <c r="I32" s="29">
        <v>0</v>
      </c>
      <c r="J32" s="29">
        <v>0</v>
      </c>
      <c r="K32" s="29">
        <v>64</v>
      </c>
      <c r="L32" s="29">
        <v>0</v>
      </c>
      <c r="M32" s="29">
        <v>0</v>
      </c>
      <c r="N32" s="30">
        <v>0</v>
      </c>
      <c r="O32" s="30">
        <v>0</v>
      </c>
      <c r="P32" s="30">
        <v>0</v>
      </c>
      <c r="Q32" s="30">
        <v>0</v>
      </c>
      <c r="R32" s="30"/>
      <c r="S32" s="30"/>
      <c r="T32" s="17">
        <f>SUM(F32:S32)</f>
        <v>120</v>
      </c>
    </row>
    <row r="33" spans="1:21" s="16" customFormat="1" ht="11.25" x14ac:dyDescent="0.2">
      <c r="A33" s="16">
        <v>29</v>
      </c>
      <c r="B33" s="19">
        <v>177</v>
      </c>
      <c r="C33" s="20" t="s">
        <v>201</v>
      </c>
      <c r="D33" s="20" t="s">
        <v>202</v>
      </c>
      <c r="E33" s="20" t="s">
        <v>117</v>
      </c>
      <c r="F33" s="29">
        <v>57</v>
      </c>
      <c r="G33" s="29">
        <v>0</v>
      </c>
      <c r="H33" s="29">
        <v>60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30">
        <v>0</v>
      </c>
      <c r="O33" s="30">
        <v>0</v>
      </c>
      <c r="P33" s="30">
        <v>0</v>
      </c>
      <c r="Q33" s="30">
        <v>0</v>
      </c>
      <c r="R33" s="30"/>
      <c r="T33" s="17">
        <v>74</v>
      </c>
      <c r="U33" s="20"/>
    </row>
    <row r="34" spans="1:21" s="16" customFormat="1" ht="11.25" x14ac:dyDescent="0.2">
      <c r="A34" s="16">
        <v>30</v>
      </c>
      <c r="B34" s="20">
        <v>5</v>
      </c>
      <c r="C34" s="20" t="s">
        <v>228</v>
      </c>
      <c r="D34" s="20" t="s">
        <v>349</v>
      </c>
      <c r="E34" s="20"/>
      <c r="F34" s="29">
        <v>0</v>
      </c>
      <c r="G34" s="29">
        <v>0</v>
      </c>
      <c r="H34" s="32">
        <v>0</v>
      </c>
      <c r="I34" s="29">
        <v>0</v>
      </c>
      <c r="J34" s="29">
        <v>0</v>
      </c>
      <c r="K34" s="29">
        <v>0</v>
      </c>
      <c r="L34" s="16">
        <v>74</v>
      </c>
      <c r="M34" s="29">
        <v>0</v>
      </c>
      <c r="N34" s="30">
        <v>0</v>
      </c>
      <c r="O34" s="30">
        <v>0</v>
      </c>
      <c r="P34" s="30">
        <v>0</v>
      </c>
      <c r="Q34" s="30">
        <v>0</v>
      </c>
      <c r="T34" s="17">
        <v>68</v>
      </c>
    </row>
    <row r="35" spans="1:21" s="16" customFormat="1" ht="11.25" x14ac:dyDescent="0.2">
      <c r="A35" s="16">
        <v>31</v>
      </c>
      <c r="B35" s="22">
        <v>136</v>
      </c>
      <c r="C35" s="23" t="s">
        <v>367</v>
      </c>
      <c r="D35" s="23" t="s">
        <v>41</v>
      </c>
      <c r="E35" s="23" t="s">
        <v>368</v>
      </c>
      <c r="F35" s="23">
        <v>0</v>
      </c>
      <c r="G35" s="23">
        <v>0</v>
      </c>
      <c r="H35" s="23">
        <v>0</v>
      </c>
      <c r="I35" s="23">
        <v>0</v>
      </c>
      <c r="J35" s="16">
        <v>63</v>
      </c>
      <c r="K35" s="26">
        <v>0</v>
      </c>
      <c r="L35" s="29">
        <v>0</v>
      </c>
      <c r="M35" s="29">
        <v>0</v>
      </c>
      <c r="N35" s="30">
        <v>0</v>
      </c>
      <c r="O35" s="30">
        <v>0</v>
      </c>
      <c r="P35" s="30">
        <v>0</v>
      </c>
      <c r="Q35" s="30">
        <v>0</v>
      </c>
      <c r="T35" s="17">
        <f>SUM(F35:S35)</f>
        <v>63</v>
      </c>
    </row>
    <row r="36" spans="1:21" s="16" customFormat="1" ht="11.25" x14ac:dyDescent="0.2">
      <c r="A36" s="16">
        <v>32</v>
      </c>
      <c r="B36" s="19">
        <v>81</v>
      </c>
      <c r="C36" s="20" t="s">
        <v>84</v>
      </c>
      <c r="D36" s="20" t="s">
        <v>11</v>
      </c>
      <c r="E36" s="20" t="s">
        <v>51</v>
      </c>
      <c r="F36" s="31">
        <v>61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0">
        <v>0</v>
      </c>
      <c r="O36" s="30">
        <v>0</v>
      </c>
      <c r="P36" s="30">
        <v>0</v>
      </c>
      <c r="Q36" s="30">
        <v>0</v>
      </c>
      <c r="R36" s="30"/>
      <c r="S36" s="30"/>
      <c r="T36" s="17">
        <f>SUM(F36:S36)</f>
        <v>61</v>
      </c>
    </row>
    <row r="37" spans="1:21" s="16" customFormat="1" ht="11.25" x14ac:dyDescent="0.2">
      <c r="A37" s="16">
        <v>33</v>
      </c>
      <c r="B37" s="19">
        <v>74</v>
      </c>
      <c r="C37" s="20" t="s">
        <v>281</v>
      </c>
      <c r="D37" s="20" t="s">
        <v>38</v>
      </c>
      <c r="E37" s="20" t="s">
        <v>88</v>
      </c>
      <c r="F37" s="31">
        <v>60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30">
        <v>0</v>
      </c>
      <c r="O37" s="30">
        <v>0</v>
      </c>
      <c r="P37" s="30">
        <v>0</v>
      </c>
      <c r="Q37" s="30">
        <v>0</v>
      </c>
      <c r="R37" s="30"/>
      <c r="S37" s="30"/>
      <c r="T37" s="17">
        <f>SUM(F37:S37)</f>
        <v>60</v>
      </c>
    </row>
    <row r="38" spans="1:21" s="16" customFormat="1" ht="11.25" x14ac:dyDescent="0.2">
      <c r="A38" s="16">
        <v>34</v>
      </c>
      <c r="B38" s="19">
        <v>27</v>
      </c>
      <c r="C38" s="20" t="s">
        <v>260</v>
      </c>
      <c r="D38" s="20" t="s">
        <v>288</v>
      </c>
      <c r="E38" s="20" t="s">
        <v>43</v>
      </c>
      <c r="F38" s="31">
        <v>58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30">
        <v>0</v>
      </c>
      <c r="O38" s="30">
        <v>0</v>
      </c>
      <c r="P38" s="30">
        <v>0</v>
      </c>
      <c r="Q38" s="30">
        <v>0</v>
      </c>
      <c r="R38" s="30"/>
      <c r="S38" s="30"/>
      <c r="T38" s="17">
        <f>SUM(F38:S38)</f>
        <v>58</v>
      </c>
    </row>
    <row r="39" spans="1:21" s="16" customFormat="1" ht="11.25" x14ac:dyDescent="0.2">
      <c r="A39" s="16">
        <v>35</v>
      </c>
      <c r="B39" s="19">
        <v>301</v>
      </c>
      <c r="C39" s="20" t="s">
        <v>285</v>
      </c>
      <c r="D39" s="20" t="s">
        <v>36</v>
      </c>
      <c r="E39" s="20" t="s">
        <v>51</v>
      </c>
      <c r="F39" s="31">
        <v>55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30">
        <v>0</v>
      </c>
      <c r="O39" s="30">
        <v>0</v>
      </c>
      <c r="P39" s="30">
        <v>0</v>
      </c>
      <c r="Q39" s="30">
        <v>0</v>
      </c>
      <c r="R39" s="30"/>
      <c r="S39" s="30"/>
      <c r="T39" s="17">
        <f>SUM(F39:S39)</f>
        <v>55</v>
      </c>
    </row>
    <row r="40" spans="1:21" s="16" customFormat="1" ht="11.25" x14ac:dyDescent="0.2">
      <c r="B40" s="19"/>
      <c r="C40" s="20"/>
      <c r="D40" s="20"/>
      <c r="E40" s="20"/>
      <c r="F40" s="31"/>
      <c r="G40" s="29"/>
      <c r="H40" s="29"/>
      <c r="I40" s="29"/>
      <c r="J40" s="29"/>
      <c r="K40" s="29"/>
      <c r="L40" s="29"/>
      <c r="M40" s="29"/>
      <c r="N40" s="30"/>
      <c r="O40" s="30"/>
      <c r="P40" s="30"/>
      <c r="Q40" s="30"/>
      <c r="R40" s="30"/>
      <c r="S40" s="30"/>
      <c r="T40" s="17"/>
    </row>
    <row r="41" spans="1:21" s="16" customFormat="1" ht="11.25" x14ac:dyDescent="0.2">
      <c r="B41" s="19"/>
      <c r="C41" s="20"/>
      <c r="D41" s="20"/>
      <c r="E41" s="20"/>
      <c r="F41" s="31"/>
      <c r="G41" s="29"/>
      <c r="H41" s="29"/>
      <c r="I41" s="29"/>
      <c r="J41" s="29"/>
      <c r="K41" s="29"/>
      <c r="L41" s="29"/>
      <c r="M41" s="29"/>
      <c r="N41" s="30"/>
      <c r="O41" s="30"/>
      <c r="P41" s="30"/>
      <c r="Q41" s="30"/>
      <c r="R41" s="30"/>
      <c r="S41" s="30"/>
      <c r="T41" s="17"/>
    </row>
    <row r="42" spans="1:21" s="16" customFormat="1" ht="11.25" x14ac:dyDescent="0.2">
      <c r="B42" s="20"/>
      <c r="C42" s="20"/>
      <c r="D42" s="20"/>
      <c r="E42" s="20"/>
      <c r="H42" s="25"/>
      <c r="T42" s="17"/>
    </row>
    <row r="43" spans="1:21" s="16" customFormat="1" ht="11.25" x14ac:dyDescent="0.2">
      <c r="B43" s="20"/>
      <c r="C43" s="20"/>
      <c r="D43" s="20"/>
      <c r="E43" s="20"/>
      <c r="H43" s="25"/>
      <c r="T43" s="17"/>
    </row>
    <row r="44" spans="1:21" s="16" customFormat="1" ht="11.25" x14ac:dyDescent="0.2">
      <c r="B44" s="20"/>
      <c r="C44" s="20"/>
      <c r="D44" s="20"/>
      <c r="E44" s="20"/>
      <c r="H44" s="25"/>
      <c r="T44" s="17"/>
    </row>
    <row r="45" spans="1:21" x14ac:dyDescent="0.25">
      <c r="B45" s="1"/>
      <c r="C45" s="1"/>
      <c r="D45" s="1"/>
      <c r="E45" s="1"/>
      <c r="F45"/>
      <c r="G45"/>
      <c r="H45" s="14"/>
      <c r="I45"/>
      <c r="J45"/>
      <c r="K45"/>
      <c r="L45"/>
      <c r="M45"/>
    </row>
    <row r="46" spans="1:21" x14ac:dyDescent="0.25">
      <c r="B46" s="1"/>
      <c r="C46" s="1"/>
      <c r="D46" s="1"/>
      <c r="E46" s="1"/>
      <c r="F46"/>
      <c r="G46"/>
      <c r="H46" s="14"/>
      <c r="I46"/>
      <c r="J46"/>
      <c r="K46"/>
      <c r="L46"/>
      <c r="M46"/>
    </row>
    <row r="47" spans="1:21" x14ac:dyDescent="0.25">
      <c r="B47" s="1"/>
      <c r="C47" s="1"/>
      <c r="D47" s="1"/>
      <c r="E47" s="1"/>
      <c r="F47"/>
      <c r="G47"/>
      <c r="H47" s="14"/>
      <c r="I47"/>
      <c r="J47"/>
      <c r="K47"/>
      <c r="L47"/>
      <c r="M47"/>
    </row>
    <row r="48" spans="1:21" x14ac:dyDescent="0.25">
      <c r="B48" s="1"/>
      <c r="C48" s="1"/>
      <c r="D48" s="1"/>
      <c r="E48" s="1"/>
      <c r="F48"/>
      <c r="G48"/>
      <c r="H48" s="14"/>
      <c r="I48"/>
      <c r="J48"/>
      <c r="K48"/>
      <c r="L48"/>
      <c r="M48"/>
    </row>
    <row r="49" spans="2:13" x14ac:dyDescent="0.25">
      <c r="B49" s="1"/>
      <c r="C49" s="1"/>
      <c r="D49" s="1"/>
      <c r="E49" s="1"/>
      <c r="F49"/>
      <c r="G49"/>
      <c r="H49" s="14"/>
      <c r="I49"/>
      <c r="J49"/>
      <c r="K49"/>
      <c r="L49"/>
      <c r="M49"/>
    </row>
    <row r="50" spans="2:13" x14ac:dyDescent="0.25">
      <c r="B50" s="1"/>
      <c r="C50" s="1"/>
      <c r="D50" s="1"/>
      <c r="E50" s="1"/>
      <c r="F50"/>
      <c r="G50"/>
      <c r="H50" s="14"/>
      <c r="I50"/>
      <c r="J50"/>
      <c r="K50"/>
      <c r="L50"/>
      <c r="M50"/>
    </row>
    <row r="51" spans="2:13" x14ac:dyDescent="0.25">
      <c r="B51" s="1"/>
      <c r="C51" s="1"/>
      <c r="D51" s="1"/>
      <c r="E51" s="1"/>
      <c r="F51"/>
      <c r="G51"/>
      <c r="H51" s="14"/>
      <c r="I51"/>
      <c r="J51"/>
      <c r="K51"/>
      <c r="L51"/>
      <c r="M51"/>
    </row>
    <row r="52" spans="2:13" x14ac:dyDescent="0.25">
      <c r="B52" s="1"/>
      <c r="C52" s="1"/>
      <c r="D52" s="1"/>
      <c r="E52" s="1"/>
      <c r="F52"/>
      <c r="G52"/>
      <c r="H52" s="14"/>
      <c r="I52"/>
      <c r="J52"/>
      <c r="K52"/>
      <c r="L52"/>
      <c r="M52"/>
    </row>
    <row r="53" spans="2:13" x14ac:dyDescent="0.25">
      <c r="B53" s="1"/>
      <c r="C53" s="1"/>
      <c r="D53" s="1"/>
      <c r="E53" s="1"/>
      <c r="F53"/>
      <c r="G53"/>
      <c r="H53" s="14"/>
      <c r="I53"/>
      <c r="J53"/>
      <c r="K53"/>
      <c r="L53"/>
      <c r="M53"/>
    </row>
    <row r="54" spans="2:13" x14ac:dyDescent="0.25">
      <c r="B54" s="1"/>
      <c r="C54" s="1"/>
      <c r="D54" s="1"/>
      <c r="E54" s="1"/>
      <c r="F54"/>
      <c r="G54"/>
      <c r="H54" s="14"/>
      <c r="I54"/>
      <c r="J54"/>
      <c r="K54"/>
      <c r="L54"/>
      <c r="M54"/>
    </row>
    <row r="55" spans="2:13" x14ac:dyDescent="0.25">
      <c r="B55" s="1"/>
      <c r="C55" s="1"/>
      <c r="D55" s="1"/>
      <c r="E55" s="1"/>
      <c r="F55"/>
      <c r="G55"/>
      <c r="H55" s="14"/>
      <c r="I55"/>
      <c r="J55"/>
      <c r="K55"/>
      <c r="L55"/>
      <c r="M55"/>
    </row>
    <row r="56" spans="2:13" x14ac:dyDescent="0.25">
      <c r="B56" s="13"/>
      <c r="F56" s="13"/>
      <c r="G56" s="13"/>
      <c r="H56" s="13"/>
      <c r="I56" s="13"/>
      <c r="J56" s="13"/>
      <c r="K56" s="13"/>
      <c r="L56" s="13"/>
      <c r="M56" s="13"/>
    </row>
    <row r="57" spans="2:13" x14ac:dyDescent="0.25"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13"/>
    </row>
  </sheetData>
  <sortState ref="B5:T40">
    <sortCondition descending="1" ref="T5:T40"/>
  </sortState>
  <mergeCells count="8">
    <mergeCell ref="R3:S3"/>
    <mergeCell ref="C2:E2"/>
    <mergeCell ref="F3:G3"/>
    <mergeCell ref="H3:I3"/>
    <mergeCell ref="J3:K3"/>
    <mergeCell ref="L3:M3"/>
    <mergeCell ref="N3:O3"/>
    <mergeCell ref="P3:Q3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opLeftCell="A13" workbookViewId="0">
      <selection activeCell="X19" sqref="X19"/>
    </sheetView>
  </sheetViews>
  <sheetFormatPr defaultRowHeight="15" x14ac:dyDescent="0.25"/>
  <cols>
    <col min="1" max="1" width="4.140625" bestFit="1" customWidth="1"/>
    <col min="2" max="2" width="5.28515625" bestFit="1" customWidth="1"/>
    <col min="3" max="3" width="13.85546875" bestFit="1" customWidth="1"/>
    <col min="4" max="4" width="12.7109375" bestFit="1" customWidth="1"/>
    <col min="5" max="5" width="20.28515625" bestFit="1" customWidth="1"/>
    <col min="6" max="13" width="4" style="2" bestFit="1" customWidth="1"/>
    <col min="14" max="17" width="4" bestFit="1" customWidth="1"/>
    <col min="18" max="19" width="3.7109375" bestFit="1" customWidth="1"/>
  </cols>
  <sheetData>
    <row r="1" spans="1:21" ht="60" customHeight="1" x14ac:dyDescent="0.25">
      <c r="F1" s="7"/>
      <c r="G1" s="7"/>
      <c r="H1" s="7"/>
      <c r="I1" s="7"/>
      <c r="J1" s="7"/>
      <c r="K1" s="7"/>
      <c r="L1" s="7"/>
      <c r="M1" s="7"/>
    </row>
    <row r="2" spans="1:21" x14ac:dyDescent="0.25">
      <c r="C2" s="115" t="s">
        <v>266</v>
      </c>
      <c r="D2" s="115"/>
      <c r="E2" s="115"/>
    </row>
    <row r="4" spans="1:21" s="16" customFormat="1" ht="11.25" x14ac:dyDescent="0.2">
      <c r="F4" s="114" t="s">
        <v>335</v>
      </c>
      <c r="G4" s="114"/>
      <c r="H4" s="114" t="s">
        <v>336</v>
      </c>
      <c r="I4" s="114"/>
      <c r="J4" s="114" t="s">
        <v>337</v>
      </c>
      <c r="K4" s="114"/>
      <c r="L4" s="114" t="s">
        <v>338</v>
      </c>
      <c r="M4" s="114"/>
      <c r="N4" s="114" t="s">
        <v>339</v>
      </c>
      <c r="O4" s="114"/>
      <c r="P4" s="114" t="s">
        <v>340</v>
      </c>
      <c r="Q4" s="114"/>
      <c r="R4" s="114" t="s">
        <v>341</v>
      </c>
      <c r="S4" s="114"/>
    </row>
    <row r="5" spans="1:21" s="16" customFormat="1" ht="11.25" x14ac:dyDescent="0.2">
      <c r="A5" s="16" t="s">
        <v>55</v>
      </c>
      <c r="B5" s="16" t="s">
        <v>56</v>
      </c>
      <c r="C5" s="16" t="s">
        <v>57</v>
      </c>
      <c r="E5" s="16" t="s">
        <v>58</v>
      </c>
      <c r="F5" s="17" t="s">
        <v>333</v>
      </c>
      <c r="G5" s="17" t="s">
        <v>334</v>
      </c>
      <c r="H5" s="17" t="s">
        <v>333</v>
      </c>
      <c r="I5" s="17" t="s">
        <v>334</v>
      </c>
      <c r="J5" s="17" t="s">
        <v>333</v>
      </c>
      <c r="K5" s="17" t="s">
        <v>334</v>
      </c>
      <c r="L5" s="17" t="s">
        <v>333</v>
      </c>
      <c r="M5" s="17" t="s">
        <v>334</v>
      </c>
      <c r="N5" s="17" t="s">
        <v>333</v>
      </c>
      <c r="O5" s="17" t="s">
        <v>334</v>
      </c>
      <c r="P5" s="17" t="s">
        <v>333</v>
      </c>
      <c r="Q5" s="17" t="s">
        <v>334</v>
      </c>
      <c r="R5" s="17" t="s">
        <v>333</v>
      </c>
      <c r="S5" s="17" t="s">
        <v>334</v>
      </c>
      <c r="T5" s="17" t="s">
        <v>264</v>
      </c>
    </row>
    <row r="6" spans="1:21" s="16" customFormat="1" ht="11.25" x14ac:dyDescent="0.2">
      <c r="A6" s="16">
        <v>1</v>
      </c>
      <c r="B6" s="20">
        <v>326</v>
      </c>
      <c r="C6" s="20" t="s">
        <v>206</v>
      </c>
      <c r="D6" s="20" t="s">
        <v>13</v>
      </c>
      <c r="E6" s="20" t="s">
        <v>54</v>
      </c>
      <c r="F6" s="17">
        <v>170</v>
      </c>
      <c r="G6" s="17">
        <v>0</v>
      </c>
      <c r="H6" s="17">
        <v>210</v>
      </c>
      <c r="I6" s="17">
        <v>210</v>
      </c>
      <c r="J6" s="19">
        <v>250</v>
      </c>
      <c r="K6" s="19">
        <v>170</v>
      </c>
      <c r="L6" s="17">
        <v>250</v>
      </c>
      <c r="M6" s="17">
        <v>0</v>
      </c>
      <c r="N6" s="19">
        <v>250</v>
      </c>
      <c r="O6" s="20">
        <v>250</v>
      </c>
      <c r="P6" s="16">
        <v>250</v>
      </c>
      <c r="Q6" s="16">
        <v>250</v>
      </c>
      <c r="R6" s="20"/>
      <c r="T6" s="17">
        <f t="shared" ref="T6:T13" si="0">SUM(F6:S6)</f>
        <v>2260</v>
      </c>
    </row>
    <row r="7" spans="1:21" s="16" customFormat="1" ht="11.25" x14ac:dyDescent="0.2">
      <c r="A7" s="16">
        <v>2</v>
      </c>
      <c r="B7" s="20">
        <v>415</v>
      </c>
      <c r="C7" s="20" t="s">
        <v>207</v>
      </c>
      <c r="D7" s="20" t="s">
        <v>208</v>
      </c>
      <c r="E7" s="20" t="s">
        <v>51</v>
      </c>
      <c r="F7" s="17">
        <v>110</v>
      </c>
      <c r="G7" s="17">
        <v>0</v>
      </c>
      <c r="H7" s="17">
        <v>170</v>
      </c>
      <c r="I7" s="17">
        <v>170</v>
      </c>
      <c r="J7" s="19">
        <v>210</v>
      </c>
      <c r="K7" s="19">
        <v>210</v>
      </c>
      <c r="L7" s="17">
        <v>210</v>
      </c>
      <c r="M7" s="17">
        <v>0</v>
      </c>
      <c r="N7" s="20">
        <v>210</v>
      </c>
      <c r="O7" s="20">
        <v>210</v>
      </c>
      <c r="P7" s="16">
        <v>210</v>
      </c>
      <c r="Q7" s="16">
        <v>210</v>
      </c>
      <c r="R7" s="20"/>
      <c r="T7" s="17">
        <f t="shared" si="0"/>
        <v>1920</v>
      </c>
    </row>
    <row r="8" spans="1:21" s="16" customFormat="1" ht="11.25" x14ac:dyDescent="0.2">
      <c r="A8" s="16">
        <v>3</v>
      </c>
      <c r="B8" s="20">
        <v>26</v>
      </c>
      <c r="C8" s="20" t="s">
        <v>173</v>
      </c>
      <c r="D8" s="20" t="s">
        <v>15</v>
      </c>
      <c r="E8" s="20" t="s">
        <v>174</v>
      </c>
      <c r="F8" s="17">
        <v>140</v>
      </c>
      <c r="G8" s="17">
        <v>0</v>
      </c>
      <c r="H8" s="17">
        <v>140</v>
      </c>
      <c r="I8" s="17">
        <v>140</v>
      </c>
      <c r="J8" s="19">
        <v>170</v>
      </c>
      <c r="K8" s="19">
        <v>250</v>
      </c>
      <c r="L8" s="17">
        <v>0</v>
      </c>
      <c r="M8" s="17">
        <v>0</v>
      </c>
      <c r="N8" s="20">
        <v>170</v>
      </c>
      <c r="O8" s="20">
        <v>170</v>
      </c>
      <c r="R8" s="20"/>
      <c r="T8" s="17">
        <f t="shared" si="0"/>
        <v>1180</v>
      </c>
    </row>
    <row r="9" spans="1:21" s="16" customFormat="1" ht="11.25" x14ac:dyDescent="0.2">
      <c r="A9" s="16">
        <v>4</v>
      </c>
      <c r="B9" s="20">
        <v>44</v>
      </c>
      <c r="C9" s="20" t="s">
        <v>212</v>
      </c>
      <c r="D9" s="20" t="s">
        <v>213</v>
      </c>
      <c r="E9" s="20" t="s">
        <v>105</v>
      </c>
      <c r="F9" s="17">
        <v>0</v>
      </c>
      <c r="G9" s="17">
        <v>0</v>
      </c>
      <c r="H9" s="17">
        <v>250</v>
      </c>
      <c r="I9" s="17">
        <v>250</v>
      </c>
      <c r="J9" s="19">
        <v>0</v>
      </c>
      <c r="K9" s="19">
        <v>0</v>
      </c>
      <c r="L9" s="17">
        <v>170</v>
      </c>
      <c r="M9" s="17">
        <v>0</v>
      </c>
      <c r="N9" s="20">
        <v>0</v>
      </c>
      <c r="O9" s="20">
        <v>0</v>
      </c>
      <c r="R9" s="20"/>
      <c r="T9" s="17">
        <f t="shared" si="0"/>
        <v>670</v>
      </c>
    </row>
    <row r="10" spans="1:21" s="16" customFormat="1" ht="11.25" x14ac:dyDescent="0.2">
      <c r="A10" s="16">
        <v>5</v>
      </c>
      <c r="B10" s="20">
        <v>116</v>
      </c>
      <c r="C10" s="20" t="s">
        <v>209</v>
      </c>
      <c r="D10" s="20" t="s">
        <v>34</v>
      </c>
      <c r="E10" s="20" t="s">
        <v>210</v>
      </c>
      <c r="F10" s="17">
        <v>210</v>
      </c>
      <c r="G10" s="17">
        <v>0</v>
      </c>
      <c r="H10" s="17">
        <v>110</v>
      </c>
      <c r="I10" s="17">
        <v>110</v>
      </c>
      <c r="J10" s="19">
        <v>0</v>
      </c>
      <c r="K10" s="19">
        <v>0</v>
      </c>
      <c r="L10" s="17">
        <v>0</v>
      </c>
      <c r="M10" s="17">
        <v>0</v>
      </c>
      <c r="N10" s="20">
        <v>0</v>
      </c>
      <c r="O10" s="20">
        <v>0</v>
      </c>
      <c r="R10" s="20"/>
      <c r="T10" s="17">
        <f t="shared" si="0"/>
        <v>430</v>
      </c>
    </row>
    <row r="11" spans="1:21" s="16" customFormat="1" ht="11.25" x14ac:dyDescent="0.2">
      <c r="A11" s="16">
        <v>6</v>
      </c>
      <c r="B11" s="20">
        <v>202</v>
      </c>
      <c r="C11" s="20" t="s">
        <v>295</v>
      </c>
      <c r="D11" s="20" t="s">
        <v>296</v>
      </c>
      <c r="E11" s="20" t="s">
        <v>43</v>
      </c>
      <c r="F11" s="21">
        <v>250</v>
      </c>
      <c r="G11" s="17">
        <v>0</v>
      </c>
      <c r="H11" s="17">
        <v>0</v>
      </c>
      <c r="I11" s="17">
        <v>0</v>
      </c>
      <c r="J11" s="19">
        <v>0</v>
      </c>
      <c r="K11" s="19">
        <v>0</v>
      </c>
      <c r="L11" s="17">
        <v>0</v>
      </c>
      <c r="M11" s="17">
        <v>0</v>
      </c>
      <c r="N11" s="20">
        <v>0</v>
      </c>
      <c r="O11" s="20">
        <v>0</v>
      </c>
      <c r="P11" s="16">
        <v>0</v>
      </c>
      <c r="Q11" s="16">
        <v>170</v>
      </c>
      <c r="R11" s="20"/>
      <c r="T11" s="17">
        <f t="shared" si="0"/>
        <v>420</v>
      </c>
    </row>
    <row r="12" spans="1:21" s="16" customFormat="1" ht="11.25" x14ac:dyDescent="0.2">
      <c r="A12" s="16">
        <v>7</v>
      </c>
      <c r="B12" s="20">
        <v>190</v>
      </c>
      <c r="C12" s="20" t="s">
        <v>211</v>
      </c>
      <c r="D12" s="20" t="s">
        <v>135</v>
      </c>
      <c r="E12" s="20" t="s">
        <v>49</v>
      </c>
      <c r="F12" s="108">
        <v>0</v>
      </c>
      <c r="G12" s="17">
        <v>0</v>
      </c>
      <c r="H12" s="17">
        <v>120</v>
      </c>
      <c r="I12" s="17">
        <v>120</v>
      </c>
      <c r="J12" s="19">
        <v>0</v>
      </c>
      <c r="K12" s="19">
        <v>0</v>
      </c>
      <c r="L12" s="17">
        <v>140</v>
      </c>
      <c r="M12" s="17">
        <v>0</v>
      </c>
      <c r="N12" s="20">
        <v>0</v>
      </c>
      <c r="O12" s="20">
        <v>0</v>
      </c>
      <c r="R12" s="20"/>
      <c r="T12" s="17">
        <f t="shared" si="0"/>
        <v>380</v>
      </c>
    </row>
    <row r="13" spans="1:21" s="16" customFormat="1" ht="11.25" x14ac:dyDescent="0.2">
      <c r="A13" s="16">
        <v>8</v>
      </c>
      <c r="B13" s="20">
        <v>524</v>
      </c>
      <c r="C13" s="20" t="s">
        <v>297</v>
      </c>
      <c r="D13" s="20" t="s">
        <v>3</v>
      </c>
      <c r="E13" s="20" t="s">
        <v>43</v>
      </c>
      <c r="F13" s="21">
        <v>120</v>
      </c>
      <c r="G13" s="17">
        <v>0</v>
      </c>
      <c r="H13" s="17">
        <v>0</v>
      </c>
      <c r="I13" s="17">
        <v>0</v>
      </c>
      <c r="J13" s="19">
        <v>0</v>
      </c>
      <c r="K13" s="19">
        <v>0</v>
      </c>
      <c r="L13" s="17">
        <v>0</v>
      </c>
      <c r="M13" s="17">
        <v>0</v>
      </c>
      <c r="N13" s="20">
        <v>0</v>
      </c>
      <c r="O13" s="20">
        <v>0</v>
      </c>
      <c r="R13" s="20"/>
      <c r="T13" s="17">
        <f t="shared" si="0"/>
        <v>120</v>
      </c>
    </row>
    <row r="14" spans="1:21" x14ac:dyDescent="0.25">
      <c r="B14" s="1"/>
      <c r="C14" s="1"/>
      <c r="D14" s="1"/>
      <c r="E14" s="1"/>
      <c r="J14" s="3"/>
      <c r="K14" s="3"/>
      <c r="N14" s="1"/>
      <c r="O14" s="1"/>
      <c r="R14" s="1"/>
    </row>
    <row r="15" spans="1:21" x14ac:dyDescent="0.25">
      <c r="B15" s="1"/>
      <c r="C15" s="1"/>
      <c r="D15" s="1"/>
      <c r="E15" s="1"/>
      <c r="U15" s="16"/>
    </row>
    <row r="16" spans="1:21" x14ac:dyDescent="0.25">
      <c r="B16" s="1"/>
      <c r="C16" s="1"/>
      <c r="D16" s="1"/>
      <c r="E16" s="1"/>
    </row>
    <row r="17" spans="1:20" x14ac:dyDescent="0.25">
      <c r="B17" s="1"/>
      <c r="C17" s="1"/>
      <c r="D17" s="1"/>
      <c r="E17" s="1"/>
    </row>
    <row r="18" spans="1:20" x14ac:dyDescent="0.25">
      <c r="B18" s="1"/>
      <c r="C18" s="1"/>
      <c r="D18" s="1"/>
      <c r="E18" s="1"/>
    </row>
    <row r="19" spans="1:20" x14ac:dyDescent="0.25">
      <c r="C19" s="115" t="s">
        <v>267</v>
      </c>
      <c r="D19" s="115"/>
      <c r="E19" s="115"/>
    </row>
    <row r="20" spans="1:20" s="16" customFormat="1" ht="11.25" x14ac:dyDescent="0.2">
      <c r="F20" s="114" t="s">
        <v>335</v>
      </c>
      <c r="G20" s="114"/>
      <c r="H20" s="114" t="s">
        <v>336</v>
      </c>
      <c r="I20" s="114"/>
      <c r="J20" s="114" t="s">
        <v>337</v>
      </c>
      <c r="K20" s="114"/>
      <c r="L20" s="114" t="s">
        <v>338</v>
      </c>
      <c r="M20" s="114"/>
      <c r="N20" s="114" t="s">
        <v>339</v>
      </c>
      <c r="O20" s="114"/>
      <c r="P20" s="114" t="s">
        <v>340</v>
      </c>
      <c r="Q20" s="114"/>
      <c r="R20" s="114" t="s">
        <v>341</v>
      </c>
      <c r="S20" s="114"/>
    </row>
    <row r="21" spans="1:20" s="16" customFormat="1" ht="11.25" x14ac:dyDescent="0.2">
      <c r="A21" s="16" t="s">
        <v>55</v>
      </c>
      <c r="B21" s="16" t="s">
        <v>56</v>
      </c>
      <c r="C21" s="16" t="s">
        <v>57</v>
      </c>
      <c r="E21" s="16" t="s">
        <v>58</v>
      </c>
      <c r="F21" s="17" t="s">
        <v>333</v>
      </c>
      <c r="G21" s="17" t="s">
        <v>334</v>
      </c>
      <c r="H21" s="17" t="s">
        <v>333</v>
      </c>
      <c r="I21" s="17" t="s">
        <v>334</v>
      </c>
      <c r="J21" s="17" t="s">
        <v>333</v>
      </c>
      <c r="K21" s="17" t="s">
        <v>334</v>
      </c>
      <c r="L21" s="17" t="s">
        <v>333</v>
      </c>
      <c r="M21" s="17" t="s">
        <v>334</v>
      </c>
      <c r="N21" s="17" t="s">
        <v>333</v>
      </c>
      <c r="O21" s="17" t="s">
        <v>334</v>
      </c>
      <c r="P21" s="17" t="s">
        <v>333</v>
      </c>
      <c r="Q21" s="17" t="s">
        <v>334</v>
      </c>
      <c r="R21" s="17" t="s">
        <v>333</v>
      </c>
      <c r="S21" s="17" t="s">
        <v>334</v>
      </c>
      <c r="T21" s="17" t="s">
        <v>264</v>
      </c>
    </row>
    <row r="22" spans="1:20" s="16" customFormat="1" ht="11.25" x14ac:dyDescent="0.2">
      <c r="A22" s="16">
        <v>1</v>
      </c>
      <c r="B22" s="20">
        <v>120</v>
      </c>
      <c r="C22" s="20" t="s">
        <v>223</v>
      </c>
      <c r="D22" s="20" t="s">
        <v>119</v>
      </c>
      <c r="E22" s="20" t="s">
        <v>49</v>
      </c>
      <c r="F22" s="17">
        <v>140</v>
      </c>
      <c r="G22" s="17">
        <v>0</v>
      </c>
      <c r="H22" s="17">
        <v>110</v>
      </c>
      <c r="I22" s="17">
        <v>120</v>
      </c>
      <c r="J22" s="17">
        <v>210</v>
      </c>
      <c r="K22" s="17">
        <v>140</v>
      </c>
      <c r="L22" s="17">
        <v>250</v>
      </c>
      <c r="M22" s="17">
        <v>0</v>
      </c>
      <c r="N22" s="16">
        <v>140</v>
      </c>
      <c r="O22" s="16">
        <v>170</v>
      </c>
      <c r="P22" s="16">
        <v>170</v>
      </c>
      <c r="Q22" s="16">
        <v>250</v>
      </c>
      <c r="T22" s="17">
        <f t="shared" ref="T22:T30" si="1">SUM(F22:S22)</f>
        <v>1700</v>
      </c>
    </row>
    <row r="23" spans="1:20" s="16" customFormat="1" ht="11.25" x14ac:dyDescent="0.2">
      <c r="A23" s="16">
        <v>2</v>
      </c>
      <c r="B23" s="20">
        <v>2</v>
      </c>
      <c r="C23" s="20" t="s">
        <v>219</v>
      </c>
      <c r="D23" s="20" t="s">
        <v>34</v>
      </c>
      <c r="E23" s="20" t="s">
        <v>49</v>
      </c>
      <c r="F23" s="17">
        <v>210</v>
      </c>
      <c r="G23" s="17">
        <v>0</v>
      </c>
      <c r="H23" s="17">
        <v>85</v>
      </c>
      <c r="I23" s="17">
        <v>210</v>
      </c>
      <c r="J23" s="17">
        <v>250</v>
      </c>
      <c r="K23" s="17">
        <v>250</v>
      </c>
      <c r="L23" s="17">
        <v>0</v>
      </c>
      <c r="M23" s="17">
        <v>0</v>
      </c>
      <c r="N23" s="16">
        <v>0</v>
      </c>
      <c r="O23" s="16">
        <v>0</v>
      </c>
      <c r="P23" s="16">
        <v>250</v>
      </c>
      <c r="Q23" s="16">
        <v>210</v>
      </c>
      <c r="T23" s="17">
        <f t="shared" si="1"/>
        <v>1465</v>
      </c>
    </row>
    <row r="24" spans="1:20" s="16" customFormat="1" ht="11.25" x14ac:dyDescent="0.2">
      <c r="A24" s="16">
        <v>3</v>
      </c>
      <c r="B24" s="20">
        <v>378</v>
      </c>
      <c r="C24" s="20" t="s">
        <v>224</v>
      </c>
      <c r="D24" s="20" t="s">
        <v>3</v>
      </c>
      <c r="E24" s="20" t="s">
        <v>167</v>
      </c>
      <c r="F24" s="17">
        <v>250</v>
      </c>
      <c r="G24" s="17">
        <v>0</v>
      </c>
      <c r="H24" s="17">
        <v>140</v>
      </c>
      <c r="I24" s="17">
        <v>140</v>
      </c>
      <c r="J24" s="17">
        <v>170</v>
      </c>
      <c r="K24" s="17">
        <v>210</v>
      </c>
      <c r="L24" s="17">
        <v>120</v>
      </c>
      <c r="M24" s="17">
        <v>0</v>
      </c>
      <c r="N24" s="16">
        <v>210</v>
      </c>
      <c r="O24" s="16">
        <v>210</v>
      </c>
      <c r="P24" s="16">
        <v>0</v>
      </c>
      <c r="Q24" s="16">
        <v>0</v>
      </c>
      <c r="T24" s="17">
        <f t="shared" si="1"/>
        <v>1450</v>
      </c>
    </row>
    <row r="25" spans="1:20" s="16" customFormat="1" ht="11.25" x14ac:dyDescent="0.2">
      <c r="A25" s="16">
        <v>4</v>
      </c>
      <c r="B25" s="20">
        <v>718</v>
      </c>
      <c r="C25" s="20" t="s">
        <v>225</v>
      </c>
      <c r="D25" s="20" t="s">
        <v>68</v>
      </c>
      <c r="E25" s="20" t="s">
        <v>174</v>
      </c>
      <c r="F25" s="17">
        <v>120</v>
      </c>
      <c r="G25" s="17">
        <v>0</v>
      </c>
      <c r="H25" s="17">
        <v>77</v>
      </c>
      <c r="I25" s="17">
        <v>77</v>
      </c>
      <c r="J25" s="17">
        <v>110</v>
      </c>
      <c r="K25" s="17">
        <v>120</v>
      </c>
      <c r="L25" s="17">
        <v>140</v>
      </c>
      <c r="M25" s="17">
        <v>0</v>
      </c>
      <c r="N25" s="16">
        <v>120</v>
      </c>
      <c r="O25" s="16">
        <v>120</v>
      </c>
      <c r="P25" s="16">
        <v>140</v>
      </c>
      <c r="Q25" s="16">
        <v>170</v>
      </c>
      <c r="T25" s="17">
        <f t="shared" si="1"/>
        <v>1194</v>
      </c>
    </row>
    <row r="26" spans="1:20" s="16" customFormat="1" ht="11.25" x14ac:dyDescent="0.2">
      <c r="A26" s="16">
        <v>5</v>
      </c>
      <c r="B26" s="20">
        <v>226</v>
      </c>
      <c r="C26" s="20" t="s">
        <v>226</v>
      </c>
      <c r="D26" s="20" t="s">
        <v>29</v>
      </c>
      <c r="E26" s="20" t="s">
        <v>78</v>
      </c>
      <c r="F26" s="17">
        <v>90</v>
      </c>
      <c r="G26" s="17">
        <v>0</v>
      </c>
      <c r="H26" s="17">
        <v>80</v>
      </c>
      <c r="I26" s="17">
        <v>100</v>
      </c>
      <c r="J26" s="17">
        <v>90</v>
      </c>
      <c r="K26" s="17">
        <v>100</v>
      </c>
      <c r="L26" s="17">
        <v>170</v>
      </c>
      <c r="M26" s="17">
        <v>0</v>
      </c>
      <c r="N26" s="16">
        <v>170</v>
      </c>
      <c r="O26" s="16">
        <v>140</v>
      </c>
      <c r="P26" s="16">
        <v>110</v>
      </c>
      <c r="Q26" s="16">
        <v>120</v>
      </c>
      <c r="T26" s="17">
        <f t="shared" si="1"/>
        <v>1170</v>
      </c>
    </row>
    <row r="27" spans="1:20" s="16" customFormat="1" ht="11.25" x14ac:dyDescent="0.2">
      <c r="A27" s="16">
        <v>6</v>
      </c>
      <c r="B27" s="20">
        <v>194</v>
      </c>
      <c r="C27" s="20" t="s">
        <v>228</v>
      </c>
      <c r="D27" s="20" t="s">
        <v>215</v>
      </c>
      <c r="E27" s="20" t="s">
        <v>152</v>
      </c>
      <c r="F27" s="17">
        <v>0</v>
      </c>
      <c r="G27" s="17">
        <v>0</v>
      </c>
      <c r="H27" s="17">
        <v>250</v>
      </c>
      <c r="I27" s="17">
        <v>170</v>
      </c>
      <c r="J27" s="17">
        <v>0</v>
      </c>
      <c r="K27" s="17">
        <v>0</v>
      </c>
      <c r="L27" s="17">
        <v>0</v>
      </c>
      <c r="M27" s="17">
        <v>0</v>
      </c>
      <c r="N27" s="16">
        <v>250</v>
      </c>
      <c r="O27" s="16">
        <v>250</v>
      </c>
      <c r="T27" s="17">
        <f t="shared" si="1"/>
        <v>920</v>
      </c>
    </row>
    <row r="28" spans="1:20" s="16" customFormat="1" ht="11.25" x14ac:dyDescent="0.2">
      <c r="A28" s="16">
        <v>7</v>
      </c>
      <c r="B28" s="20">
        <v>218</v>
      </c>
      <c r="C28" s="20" t="s">
        <v>244</v>
      </c>
      <c r="D28" s="20" t="s">
        <v>290</v>
      </c>
      <c r="E28" s="20" t="s">
        <v>46</v>
      </c>
      <c r="F28" s="21">
        <v>100</v>
      </c>
      <c r="G28" s="17">
        <v>0</v>
      </c>
      <c r="H28" s="17">
        <v>0</v>
      </c>
      <c r="I28" s="17">
        <v>0</v>
      </c>
      <c r="J28" s="17">
        <v>100</v>
      </c>
      <c r="K28" s="17">
        <v>170</v>
      </c>
      <c r="L28" s="17">
        <v>110</v>
      </c>
      <c r="M28" s="17">
        <v>0</v>
      </c>
      <c r="N28" s="16">
        <v>100</v>
      </c>
      <c r="O28" s="16">
        <v>0</v>
      </c>
      <c r="P28" s="16">
        <v>210</v>
      </c>
      <c r="Q28" s="16">
        <v>110</v>
      </c>
      <c r="T28" s="17">
        <f t="shared" si="1"/>
        <v>900</v>
      </c>
    </row>
    <row r="29" spans="1:20" s="16" customFormat="1" ht="11.25" x14ac:dyDescent="0.2">
      <c r="A29" s="16">
        <v>8</v>
      </c>
      <c r="B29" s="20">
        <v>101</v>
      </c>
      <c r="C29" s="20" t="s">
        <v>222</v>
      </c>
      <c r="D29" s="20" t="s">
        <v>34</v>
      </c>
      <c r="E29" s="20" t="s">
        <v>53</v>
      </c>
      <c r="F29" s="33">
        <v>170</v>
      </c>
      <c r="G29" s="17">
        <v>0</v>
      </c>
      <c r="H29" s="17">
        <v>100</v>
      </c>
      <c r="I29" s="17">
        <v>90</v>
      </c>
      <c r="J29" s="17">
        <v>140</v>
      </c>
      <c r="K29" s="17">
        <v>110</v>
      </c>
      <c r="L29" s="17">
        <v>0</v>
      </c>
      <c r="M29" s="17">
        <v>0</v>
      </c>
      <c r="N29" s="16">
        <v>110</v>
      </c>
      <c r="O29" s="16">
        <v>110</v>
      </c>
      <c r="T29" s="17">
        <f t="shared" si="1"/>
        <v>830</v>
      </c>
    </row>
    <row r="30" spans="1:20" s="16" customFormat="1" ht="11.25" x14ac:dyDescent="0.2">
      <c r="A30" s="16">
        <v>9</v>
      </c>
      <c r="B30" s="20">
        <v>21</v>
      </c>
      <c r="C30" s="20" t="s">
        <v>197</v>
      </c>
      <c r="D30" s="20" t="s">
        <v>218</v>
      </c>
      <c r="E30" s="20" t="s">
        <v>50</v>
      </c>
      <c r="F30" s="108">
        <v>0</v>
      </c>
      <c r="G30" s="17">
        <v>0</v>
      </c>
      <c r="H30" s="17">
        <v>170</v>
      </c>
      <c r="I30" s="17">
        <v>250</v>
      </c>
      <c r="J30" s="17">
        <v>0</v>
      </c>
      <c r="K30" s="17">
        <v>0</v>
      </c>
      <c r="L30" s="17">
        <v>210</v>
      </c>
      <c r="M30" s="17">
        <v>0</v>
      </c>
      <c r="N30" s="16">
        <v>0</v>
      </c>
      <c r="O30" s="16">
        <v>0</v>
      </c>
      <c r="T30" s="17">
        <f t="shared" si="1"/>
        <v>630</v>
      </c>
    </row>
    <row r="31" spans="1:20" s="16" customFormat="1" ht="11.25" x14ac:dyDescent="0.2">
      <c r="A31" s="16">
        <v>10</v>
      </c>
      <c r="B31" s="86">
        <v>145</v>
      </c>
      <c r="C31" s="86" t="s">
        <v>413</v>
      </c>
      <c r="D31" s="86" t="s">
        <v>94</v>
      </c>
      <c r="E31" s="20" t="s">
        <v>53</v>
      </c>
      <c r="F31" s="17"/>
      <c r="G31" s="17"/>
      <c r="H31" s="17"/>
      <c r="I31" s="17"/>
      <c r="J31" s="19"/>
      <c r="K31" s="19"/>
      <c r="L31" s="17"/>
      <c r="M31" s="102"/>
      <c r="N31" s="20"/>
      <c r="O31" s="20"/>
      <c r="P31" s="16">
        <v>120</v>
      </c>
      <c r="Q31" s="16">
        <v>100</v>
      </c>
      <c r="R31" s="20"/>
      <c r="T31" s="17">
        <f>SUM(B31:S31)</f>
        <v>365</v>
      </c>
    </row>
    <row r="32" spans="1:20" s="16" customFormat="1" ht="11.25" x14ac:dyDescent="0.2">
      <c r="A32" s="16">
        <v>11</v>
      </c>
      <c r="B32" s="20">
        <v>30</v>
      </c>
      <c r="C32" s="20" t="s">
        <v>217</v>
      </c>
      <c r="D32" s="20" t="s">
        <v>39</v>
      </c>
      <c r="E32" s="20" t="s">
        <v>105</v>
      </c>
      <c r="F32" s="17">
        <v>0</v>
      </c>
      <c r="G32" s="17">
        <v>0</v>
      </c>
      <c r="H32" s="17">
        <v>120</v>
      </c>
      <c r="I32" s="17">
        <v>85</v>
      </c>
      <c r="J32" s="17">
        <v>120</v>
      </c>
      <c r="K32" s="17">
        <v>0</v>
      </c>
      <c r="L32" s="17">
        <v>0</v>
      </c>
      <c r="M32" s="17">
        <v>0</v>
      </c>
      <c r="N32" s="16">
        <v>0</v>
      </c>
      <c r="O32" s="16">
        <v>0</v>
      </c>
      <c r="T32" s="17">
        <f t="shared" ref="T32:T37" si="2">SUM(F32:S32)</f>
        <v>325</v>
      </c>
    </row>
    <row r="33" spans="1:20" s="16" customFormat="1" ht="11.25" x14ac:dyDescent="0.2">
      <c r="A33" s="16">
        <v>12</v>
      </c>
      <c r="B33" s="20">
        <v>80</v>
      </c>
      <c r="C33" s="20" t="s">
        <v>227</v>
      </c>
      <c r="D33" s="20" t="s">
        <v>39</v>
      </c>
      <c r="E33" s="20" t="s">
        <v>180</v>
      </c>
      <c r="F33" s="17">
        <v>0</v>
      </c>
      <c r="G33" s="17">
        <v>0</v>
      </c>
      <c r="H33" s="17">
        <v>210</v>
      </c>
      <c r="I33" s="17">
        <v>110</v>
      </c>
      <c r="J33" s="17">
        <v>0</v>
      </c>
      <c r="K33" s="17">
        <v>0</v>
      </c>
      <c r="L33" s="17">
        <v>0</v>
      </c>
      <c r="M33" s="17">
        <v>0</v>
      </c>
      <c r="N33" s="16">
        <v>0</v>
      </c>
      <c r="O33" s="16">
        <v>0</v>
      </c>
      <c r="T33" s="17">
        <f t="shared" si="2"/>
        <v>320</v>
      </c>
    </row>
    <row r="34" spans="1:20" s="16" customFormat="1" ht="11.25" x14ac:dyDescent="0.2">
      <c r="A34" s="16">
        <v>13</v>
      </c>
      <c r="B34" s="20">
        <v>222</v>
      </c>
      <c r="C34" s="20" t="s">
        <v>216</v>
      </c>
      <c r="D34" s="20" t="s">
        <v>179</v>
      </c>
      <c r="E34" s="20" t="s">
        <v>70</v>
      </c>
      <c r="F34" s="17">
        <v>110</v>
      </c>
      <c r="G34" s="17">
        <v>0</v>
      </c>
      <c r="H34" s="17">
        <v>0</v>
      </c>
      <c r="I34" s="17">
        <v>0</v>
      </c>
      <c r="J34" s="17">
        <v>85</v>
      </c>
      <c r="K34" s="17">
        <v>0</v>
      </c>
      <c r="L34" s="17">
        <v>0</v>
      </c>
      <c r="M34" s="17">
        <v>0</v>
      </c>
      <c r="N34" s="16">
        <v>0</v>
      </c>
      <c r="O34" s="16">
        <v>0</v>
      </c>
      <c r="T34" s="17">
        <f t="shared" si="2"/>
        <v>195</v>
      </c>
    </row>
    <row r="35" spans="1:20" s="16" customFormat="1" ht="11.25" x14ac:dyDescent="0.2">
      <c r="A35" s="16">
        <v>14</v>
      </c>
      <c r="B35" s="20">
        <v>86</v>
      </c>
      <c r="C35" s="20" t="s">
        <v>220</v>
      </c>
      <c r="D35" s="20" t="s">
        <v>221</v>
      </c>
      <c r="E35" s="20" t="s">
        <v>49</v>
      </c>
      <c r="F35" s="108">
        <v>0</v>
      </c>
      <c r="G35" s="17">
        <v>0</v>
      </c>
      <c r="H35" s="17">
        <v>90</v>
      </c>
      <c r="I35" s="17">
        <v>80</v>
      </c>
      <c r="J35" s="17">
        <v>0</v>
      </c>
      <c r="K35" s="17">
        <v>0</v>
      </c>
      <c r="L35" s="17">
        <v>0</v>
      </c>
      <c r="M35" s="17">
        <v>0</v>
      </c>
      <c r="N35" s="16">
        <v>0</v>
      </c>
      <c r="O35" s="16">
        <v>0</v>
      </c>
      <c r="T35" s="17">
        <f t="shared" si="2"/>
        <v>170</v>
      </c>
    </row>
    <row r="36" spans="1:20" s="16" customFormat="1" ht="11.25" x14ac:dyDescent="0.2">
      <c r="A36" s="16">
        <v>15</v>
      </c>
      <c r="B36" s="20">
        <v>351</v>
      </c>
      <c r="C36" s="20" t="s">
        <v>291</v>
      </c>
      <c r="D36" s="20" t="s">
        <v>3</v>
      </c>
      <c r="E36" s="20" t="s">
        <v>43</v>
      </c>
      <c r="F36" s="21">
        <v>85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6">
        <v>0</v>
      </c>
      <c r="O36" s="16">
        <v>0</v>
      </c>
      <c r="T36" s="17">
        <f t="shared" si="2"/>
        <v>85</v>
      </c>
    </row>
    <row r="37" spans="1:20" x14ac:dyDescent="0.25">
      <c r="B37" s="20">
        <v>36</v>
      </c>
      <c r="C37" s="20" t="s">
        <v>289</v>
      </c>
      <c r="D37" s="20" t="s">
        <v>41</v>
      </c>
      <c r="E37" s="20" t="s">
        <v>167</v>
      </c>
      <c r="F37" s="21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6">
        <v>0</v>
      </c>
      <c r="O37" s="16">
        <v>0</v>
      </c>
      <c r="P37" s="16"/>
      <c r="Q37" s="16"/>
      <c r="R37" s="16"/>
      <c r="S37" s="16"/>
      <c r="T37" s="108">
        <f t="shared" si="2"/>
        <v>0</v>
      </c>
    </row>
    <row r="38" spans="1:20" x14ac:dyDescent="0.25">
      <c r="J38" s="3"/>
      <c r="K38" s="3"/>
      <c r="N38" s="1"/>
      <c r="O38" s="1"/>
      <c r="R38" s="1"/>
    </row>
    <row r="39" spans="1:20" x14ac:dyDescent="0.25">
      <c r="J39" s="3"/>
      <c r="K39" s="3"/>
      <c r="N39" s="1"/>
      <c r="O39" s="1"/>
      <c r="R39" s="1"/>
    </row>
    <row r="40" spans="1:20" x14ac:dyDescent="0.25">
      <c r="J40" s="3"/>
      <c r="K40" s="3"/>
      <c r="N40" s="1"/>
      <c r="O40" s="1"/>
      <c r="R40" s="1"/>
    </row>
    <row r="41" spans="1:20" x14ac:dyDescent="0.25">
      <c r="J41" s="3"/>
      <c r="K41" s="3"/>
      <c r="N41" s="1"/>
      <c r="O41" s="1"/>
      <c r="R41" s="1"/>
    </row>
    <row r="42" spans="1:20" x14ac:dyDescent="0.25">
      <c r="J42" s="3"/>
      <c r="K42" s="3"/>
      <c r="N42" s="1"/>
      <c r="O42" s="1"/>
      <c r="R42" s="1"/>
    </row>
    <row r="43" spans="1:20" x14ac:dyDescent="0.25">
      <c r="J43" s="3"/>
      <c r="K43" s="3"/>
      <c r="N43" s="1"/>
      <c r="O43" s="1"/>
      <c r="R43" s="1"/>
    </row>
    <row r="44" spans="1:20" x14ac:dyDescent="0.25">
      <c r="J44" s="3"/>
      <c r="K44" s="3"/>
      <c r="N44" s="1"/>
      <c r="O44" s="1"/>
      <c r="R44" s="1"/>
    </row>
    <row r="45" spans="1:20" x14ac:dyDescent="0.25">
      <c r="J45" s="3"/>
      <c r="K45" s="3"/>
      <c r="N45" s="1"/>
      <c r="O45" s="1"/>
      <c r="R45" s="1"/>
    </row>
    <row r="46" spans="1:20" x14ac:dyDescent="0.25">
      <c r="J46" s="3"/>
      <c r="K46" s="3"/>
      <c r="N46" s="1"/>
      <c r="O46" s="1"/>
      <c r="R46" s="1"/>
    </row>
    <row r="47" spans="1:20" x14ac:dyDescent="0.25">
      <c r="J47" s="3"/>
      <c r="K47" s="3"/>
      <c r="N47" s="1"/>
      <c r="O47" s="1"/>
      <c r="R47" s="1"/>
    </row>
    <row r="48" spans="1:20" x14ac:dyDescent="0.25">
      <c r="J48" s="3"/>
      <c r="K48" s="3"/>
      <c r="N48" s="1"/>
      <c r="O48" s="1"/>
      <c r="R48" s="1"/>
    </row>
    <row r="49" spans="2:18" x14ac:dyDescent="0.25">
      <c r="J49" s="3"/>
      <c r="K49" s="3"/>
      <c r="N49" s="1"/>
      <c r="O49" s="1"/>
      <c r="R49" s="1"/>
    </row>
    <row r="50" spans="2:18" x14ac:dyDescent="0.25">
      <c r="J50" s="3"/>
      <c r="K50" s="3"/>
      <c r="N50" s="1"/>
      <c r="O50" s="1"/>
      <c r="R50" s="1"/>
    </row>
    <row r="51" spans="2:18" x14ac:dyDescent="0.25">
      <c r="J51" s="3"/>
      <c r="K51" s="3"/>
      <c r="M51" s="4"/>
      <c r="N51" s="1"/>
      <c r="O51" s="1"/>
      <c r="R51" s="1"/>
    </row>
    <row r="52" spans="2:18" x14ac:dyDescent="0.25">
      <c r="J52" s="3"/>
      <c r="K52" s="3"/>
      <c r="M52" s="4"/>
      <c r="N52" s="1"/>
      <c r="O52" s="1"/>
      <c r="R52" s="1"/>
    </row>
    <row r="53" spans="2:18" x14ac:dyDescent="0.25">
      <c r="J53" s="3"/>
      <c r="K53" s="3"/>
      <c r="M53" s="4"/>
      <c r="N53" s="1"/>
      <c r="O53" s="1"/>
      <c r="R53" s="1"/>
    </row>
    <row r="54" spans="2:18" x14ac:dyDescent="0.25">
      <c r="J54" s="3"/>
      <c r="K54" s="3"/>
      <c r="M54" s="4"/>
      <c r="N54" s="1"/>
      <c r="O54" s="1"/>
      <c r="R54" s="1"/>
    </row>
    <row r="55" spans="2:18" x14ac:dyDescent="0.25">
      <c r="B55" s="1"/>
      <c r="C55" s="1"/>
      <c r="D55" s="1"/>
      <c r="E55" s="1"/>
    </row>
    <row r="56" spans="2:18" x14ac:dyDescent="0.25">
      <c r="B56" s="1"/>
      <c r="C56" s="1"/>
      <c r="D56" s="1"/>
      <c r="E56" s="1"/>
    </row>
    <row r="57" spans="2:18" x14ac:dyDescent="0.25">
      <c r="B57" s="1"/>
      <c r="C57" s="1"/>
      <c r="D57" s="1"/>
      <c r="E57" s="1"/>
    </row>
  </sheetData>
  <sortState ref="B6:T13">
    <sortCondition descending="1" ref="T6:T13"/>
  </sortState>
  <mergeCells count="16">
    <mergeCell ref="C2:E2"/>
    <mergeCell ref="C19:E19"/>
    <mergeCell ref="R4:S4"/>
    <mergeCell ref="F20:G20"/>
    <mergeCell ref="H20:I20"/>
    <mergeCell ref="J20:K20"/>
    <mergeCell ref="L20:M20"/>
    <mergeCell ref="N20:O20"/>
    <mergeCell ref="P20:Q20"/>
    <mergeCell ref="R20:S20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opLeftCell="A13" workbookViewId="0">
      <selection activeCell="Z10" sqref="Z10"/>
    </sheetView>
  </sheetViews>
  <sheetFormatPr defaultRowHeight="15" x14ac:dyDescent="0.25"/>
  <cols>
    <col min="1" max="1" width="4.140625" bestFit="1" customWidth="1"/>
    <col min="2" max="2" width="5.28515625" bestFit="1" customWidth="1"/>
    <col min="3" max="3" width="11" bestFit="1" customWidth="1"/>
    <col min="4" max="4" width="11.5703125" bestFit="1" customWidth="1"/>
    <col min="5" max="5" width="20.28515625" bestFit="1" customWidth="1"/>
    <col min="6" max="12" width="4" style="2" bestFit="1" customWidth="1"/>
    <col min="13" max="13" width="3.140625" style="2" bestFit="1" customWidth="1"/>
    <col min="14" max="15" width="4" bestFit="1" customWidth="1"/>
    <col min="16" max="19" width="3.7109375" bestFit="1" customWidth="1"/>
    <col min="20" max="20" width="7.140625" bestFit="1" customWidth="1"/>
    <col min="21" max="16384" width="9.140625" style="16"/>
  </cols>
  <sheetData>
    <row r="1" spans="1:20" ht="67.5" customHeight="1" x14ac:dyDescent="0.25">
      <c r="F1" s="7"/>
      <c r="G1" s="7"/>
      <c r="H1" s="7"/>
      <c r="I1" s="7"/>
      <c r="J1" s="7"/>
      <c r="K1" s="7"/>
      <c r="L1" s="7"/>
      <c r="M1" s="7"/>
    </row>
    <row r="2" spans="1:20" x14ac:dyDescent="0.25">
      <c r="C2" s="115" t="s">
        <v>229</v>
      </c>
      <c r="D2" s="115"/>
      <c r="E2" s="115"/>
    </row>
    <row r="3" spans="1:20" ht="3.75" customHeight="1" x14ac:dyDescent="0.25">
      <c r="C3" s="6"/>
      <c r="D3" s="6"/>
    </row>
    <row r="4" spans="1:20" ht="11.25" x14ac:dyDescent="0.2">
      <c r="A4" s="16"/>
      <c r="B4" s="16"/>
      <c r="C4" s="16"/>
      <c r="D4" s="16"/>
      <c r="E4" s="16"/>
      <c r="F4" s="114" t="s">
        <v>335</v>
      </c>
      <c r="G4" s="114"/>
      <c r="H4" s="114" t="s">
        <v>336</v>
      </c>
      <c r="I4" s="114"/>
      <c r="J4" s="114" t="s">
        <v>337</v>
      </c>
      <c r="K4" s="114"/>
      <c r="L4" s="114" t="s">
        <v>338</v>
      </c>
      <c r="M4" s="114"/>
      <c r="N4" s="114" t="s">
        <v>339</v>
      </c>
      <c r="O4" s="114"/>
      <c r="P4" s="114" t="s">
        <v>340</v>
      </c>
      <c r="Q4" s="114"/>
      <c r="R4" s="114" t="s">
        <v>341</v>
      </c>
      <c r="S4" s="114"/>
      <c r="T4" s="16"/>
    </row>
    <row r="5" spans="1:20" ht="11.25" x14ac:dyDescent="0.2">
      <c r="A5" s="16" t="s">
        <v>55</v>
      </c>
      <c r="B5" s="16" t="s">
        <v>56</v>
      </c>
      <c r="C5" s="16" t="s">
        <v>57</v>
      </c>
      <c r="D5" s="16"/>
      <c r="E5" s="16" t="s">
        <v>58</v>
      </c>
      <c r="F5" s="17" t="s">
        <v>333</v>
      </c>
      <c r="G5" s="17" t="s">
        <v>334</v>
      </c>
      <c r="H5" s="17" t="s">
        <v>333</v>
      </c>
      <c r="I5" s="17" t="s">
        <v>334</v>
      </c>
      <c r="J5" s="17" t="s">
        <v>333</v>
      </c>
      <c r="K5" s="17" t="s">
        <v>334</v>
      </c>
      <c r="L5" s="17" t="s">
        <v>333</v>
      </c>
      <c r="M5" s="17" t="s">
        <v>334</v>
      </c>
      <c r="N5" s="17" t="s">
        <v>333</v>
      </c>
      <c r="O5" s="17" t="s">
        <v>334</v>
      </c>
      <c r="P5" s="17" t="s">
        <v>333</v>
      </c>
      <c r="Q5" s="17" t="s">
        <v>334</v>
      </c>
      <c r="R5" s="17" t="s">
        <v>333</v>
      </c>
      <c r="S5" s="17" t="s">
        <v>334</v>
      </c>
      <c r="T5" s="17" t="s">
        <v>264</v>
      </c>
    </row>
    <row r="6" spans="1:20" ht="11.25" x14ac:dyDescent="0.2">
      <c r="A6" s="16">
        <v>1</v>
      </c>
      <c r="B6" s="20">
        <v>800</v>
      </c>
      <c r="C6" s="20" t="s">
        <v>299</v>
      </c>
      <c r="D6" s="20" t="s">
        <v>24</v>
      </c>
      <c r="E6" s="20" t="s">
        <v>43</v>
      </c>
      <c r="F6" s="21">
        <v>250</v>
      </c>
      <c r="G6" s="17">
        <v>0</v>
      </c>
      <c r="H6" s="17">
        <v>0</v>
      </c>
      <c r="I6" s="17">
        <v>0</v>
      </c>
      <c r="J6" s="19">
        <v>210</v>
      </c>
      <c r="K6" s="19">
        <v>210</v>
      </c>
      <c r="L6" s="17">
        <v>210</v>
      </c>
      <c r="M6" s="17">
        <v>0</v>
      </c>
      <c r="N6" s="20">
        <v>140</v>
      </c>
      <c r="O6" s="20">
        <v>140</v>
      </c>
      <c r="P6" s="16">
        <v>250</v>
      </c>
      <c r="Q6" s="16">
        <v>210</v>
      </c>
      <c r="R6" s="20"/>
      <c r="S6" s="16"/>
      <c r="T6" s="17">
        <f t="shared" ref="T6:T14" si="0">SUM(F6:S6)</f>
        <v>1620</v>
      </c>
    </row>
    <row r="7" spans="1:20" ht="11.25" x14ac:dyDescent="0.2">
      <c r="A7" s="16">
        <v>2</v>
      </c>
      <c r="B7" s="20">
        <v>71</v>
      </c>
      <c r="C7" s="20" t="s">
        <v>238</v>
      </c>
      <c r="D7" s="20" t="s">
        <v>66</v>
      </c>
      <c r="E7" s="20" t="s">
        <v>117</v>
      </c>
      <c r="F7" s="17">
        <v>170</v>
      </c>
      <c r="G7" s="17">
        <v>0</v>
      </c>
      <c r="H7" s="17">
        <v>210</v>
      </c>
      <c r="I7" s="17">
        <v>170</v>
      </c>
      <c r="J7" s="19">
        <v>170</v>
      </c>
      <c r="K7" s="19">
        <v>170</v>
      </c>
      <c r="L7" s="17">
        <v>0</v>
      </c>
      <c r="M7" s="17">
        <v>0</v>
      </c>
      <c r="N7" s="20">
        <v>170</v>
      </c>
      <c r="O7" s="20">
        <v>250</v>
      </c>
      <c r="P7" s="16"/>
      <c r="Q7" s="16"/>
      <c r="R7" s="20"/>
      <c r="S7" s="16"/>
      <c r="T7" s="17">
        <f t="shared" si="0"/>
        <v>1310</v>
      </c>
    </row>
    <row r="8" spans="1:20" ht="11.25" x14ac:dyDescent="0.2">
      <c r="A8" s="16">
        <v>3</v>
      </c>
      <c r="B8" s="20">
        <v>25</v>
      </c>
      <c r="C8" s="20" t="s">
        <v>240</v>
      </c>
      <c r="D8" s="20" t="s">
        <v>241</v>
      </c>
      <c r="E8" s="20" t="s">
        <v>45</v>
      </c>
      <c r="F8" s="108">
        <v>210</v>
      </c>
      <c r="G8" s="17">
        <v>0</v>
      </c>
      <c r="H8" s="17">
        <v>250</v>
      </c>
      <c r="I8" s="17">
        <v>250</v>
      </c>
      <c r="J8" s="19">
        <v>250</v>
      </c>
      <c r="K8" s="19">
        <v>250</v>
      </c>
      <c r="L8" s="17">
        <v>0</v>
      </c>
      <c r="M8" s="17">
        <v>0</v>
      </c>
      <c r="N8" s="20">
        <v>0</v>
      </c>
      <c r="O8" s="20">
        <v>0</v>
      </c>
      <c r="P8" s="16"/>
      <c r="Q8" s="16"/>
      <c r="R8" s="20"/>
      <c r="S8" s="16"/>
      <c r="T8" s="17">
        <f t="shared" si="0"/>
        <v>1210</v>
      </c>
    </row>
    <row r="9" spans="1:20" ht="11.25" x14ac:dyDescent="0.2">
      <c r="A9" s="16">
        <v>4</v>
      </c>
      <c r="B9" s="20">
        <v>124</v>
      </c>
      <c r="C9" s="20" t="s">
        <v>347</v>
      </c>
      <c r="D9" s="20" t="s">
        <v>214</v>
      </c>
      <c r="E9" s="20" t="s">
        <v>195</v>
      </c>
      <c r="F9" s="17">
        <v>0</v>
      </c>
      <c r="G9" s="17">
        <v>0</v>
      </c>
      <c r="H9" s="17">
        <v>0</v>
      </c>
      <c r="I9" s="17">
        <v>0</v>
      </c>
      <c r="J9" s="19">
        <v>0</v>
      </c>
      <c r="K9" s="19">
        <v>0</v>
      </c>
      <c r="L9" s="17">
        <v>250</v>
      </c>
      <c r="M9" s="17">
        <v>0</v>
      </c>
      <c r="N9" s="20">
        <v>210</v>
      </c>
      <c r="O9" s="20">
        <v>210</v>
      </c>
      <c r="P9" s="16">
        <v>210</v>
      </c>
      <c r="Q9" s="16">
        <v>250</v>
      </c>
      <c r="R9" s="20"/>
      <c r="S9" s="16"/>
      <c r="T9" s="17">
        <f t="shared" si="0"/>
        <v>1130</v>
      </c>
    </row>
    <row r="10" spans="1:20" ht="11.25" x14ac:dyDescent="0.2">
      <c r="A10" s="16">
        <v>5</v>
      </c>
      <c r="B10" s="20">
        <v>12</v>
      </c>
      <c r="C10" s="20" t="s">
        <v>237</v>
      </c>
      <c r="D10" s="20" t="s">
        <v>34</v>
      </c>
      <c r="E10" s="20" t="s">
        <v>174</v>
      </c>
      <c r="F10" s="17">
        <v>0</v>
      </c>
      <c r="G10" s="17">
        <v>0</v>
      </c>
      <c r="H10" s="17">
        <v>140</v>
      </c>
      <c r="I10" s="17">
        <v>140</v>
      </c>
      <c r="J10" s="19">
        <v>0</v>
      </c>
      <c r="K10" s="19">
        <v>140</v>
      </c>
      <c r="L10" s="17">
        <v>0</v>
      </c>
      <c r="M10" s="17">
        <v>0</v>
      </c>
      <c r="N10" s="20">
        <v>0</v>
      </c>
      <c r="O10" s="20">
        <v>0</v>
      </c>
      <c r="P10" s="16"/>
      <c r="Q10" s="16"/>
      <c r="R10" s="20"/>
      <c r="S10" s="16"/>
      <c r="T10" s="17">
        <f t="shared" si="0"/>
        <v>420</v>
      </c>
    </row>
    <row r="11" spans="1:20" ht="0" hidden="1" customHeight="1" x14ac:dyDescent="0.25">
      <c r="A11" s="16">
        <v>6</v>
      </c>
      <c r="B11" s="20">
        <v>109</v>
      </c>
      <c r="C11" s="20" t="s">
        <v>380</v>
      </c>
      <c r="D11" s="20" t="s">
        <v>74</v>
      </c>
      <c r="E11" s="20" t="s">
        <v>375</v>
      </c>
      <c r="F11" s="34">
        <v>0</v>
      </c>
      <c r="G11" s="34">
        <v>0</v>
      </c>
      <c r="H11" s="34">
        <v>0</v>
      </c>
      <c r="I11" s="34">
        <v>0</v>
      </c>
      <c r="J11" s="3">
        <v>0</v>
      </c>
      <c r="K11" s="3">
        <v>0</v>
      </c>
      <c r="L11" s="34">
        <v>0</v>
      </c>
      <c r="M11" s="4"/>
      <c r="N11" s="1">
        <v>250</v>
      </c>
      <c r="O11" s="1">
        <v>170</v>
      </c>
      <c r="R11" s="1"/>
      <c r="T11" s="17">
        <f t="shared" si="0"/>
        <v>420</v>
      </c>
    </row>
    <row r="12" spans="1:20" ht="11.25" x14ac:dyDescent="0.2">
      <c r="A12" s="16">
        <v>7</v>
      </c>
      <c r="B12" s="20">
        <v>167</v>
      </c>
      <c r="C12" s="20" t="s">
        <v>239</v>
      </c>
      <c r="D12" s="20" t="s">
        <v>92</v>
      </c>
      <c r="E12" s="20" t="s">
        <v>48</v>
      </c>
      <c r="F12" s="33">
        <v>0</v>
      </c>
      <c r="G12" s="17">
        <v>0</v>
      </c>
      <c r="H12" s="17">
        <v>170</v>
      </c>
      <c r="I12" s="17">
        <v>210</v>
      </c>
      <c r="J12" s="19">
        <v>0</v>
      </c>
      <c r="K12" s="19">
        <v>0</v>
      </c>
      <c r="L12" s="17">
        <v>0</v>
      </c>
      <c r="M12" s="17">
        <v>0</v>
      </c>
      <c r="N12" s="20">
        <v>0</v>
      </c>
      <c r="O12" s="20">
        <v>0</v>
      </c>
      <c r="P12" s="16"/>
      <c r="Q12" s="16"/>
      <c r="R12" s="20"/>
      <c r="S12" s="16"/>
      <c r="T12" s="17">
        <f t="shared" si="0"/>
        <v>380</v>
      </c>
    </row>
    <row r="13" spans="1:20" ht="11.25" x14ac:dyDescent="0.2">
      <c r="A13" s="16">
        <v>8</v>
      </c>
      <c r="B13" s="20">
        <v>62</v>
      </c>
      <c r="C13" s="20" t="s">
        <v>298</v>
      </c>
      <c r="D13" s="20" t="s">
        <v>157</v>
      </c>
      <c r="E13" s="20" t="s">
        <v>43</v>
      </c>
      <c r="F13" s="21">
        <v>140</v>
      </c>
      <c r="G13" s="17">
        <v>0</v>
      </c>
      <c r="H13" s="17">
        <v>0</v>
      </c>
      <c r="I13" s="17">
        <v>0</v>
      </c>
      <c r="J13" s="19">
        <v>0</v>
      </c>
      <c r="K13" s="19">
        <v>0</v>
      </c>
      <c r="L13" s="17">
        <v>0</v>
      </c>
      <c r="M13" s="17">
        <v>0</v>
      </c>
      <c r="N13" s="20">
        <v>0</v>
      </c>
      <c r="O13" s="20">
        <v>0</v>
      </c>
      <c r="P13" s="16"/>
      <c r="Q13" s="16"/>
      <c r="R13" s="20"/>
      <c r="S13" s="16"/>
      <c r="T13" s="17">
        <f t="shared" si="0"/>
        <v>140</v>
      </c>
    </row>
    <row r="14" spans="1:20" x14ac:dyDescent="0.25">
      <c r="B14" s="20">
        <v>380</v>
      </c>
      <c r="C14" s="20" t="s">
        <v>193</v>
      </c>
      <c r="D14" s="20" t="s">
        <v>39</v>
      </c>
      <c r="E14" s="20" t="s">
        <v>43</v>
      </c>
      <c r="F14" s="21">
        <v>120</v>
      </c>
      <c r="G14" s="33">
        <v>0</v>
      </c>
      <c r="H14" s="33">
        <v>0</v>
      </c>
      <c r="I14" s="33">
        <v>0</v>
      </c>
      <c r="J14" s="19">
        <v>0</v>
      </c>
      <c r="K14" s="19">
        <v>0</v>
      </c>
      <c r="L14" s="33">
        <v>0</v>
      </c>
      <c r="M14" s="33">
        <v>0</v>
      </c>
      <c r="N14" s="20">
        <v>0</v>
      </c>
      <c r="O14" s="20">
        <v>0</v>
      </c>
      <c r="P14" s="16"/>
      <c r="Q14" s="16"/>
      <c r="R14" s="20"/>
      <c r="S14" s="16"/>
      <c r="T14" s="33">
        <f t="shared" si="0"/>
        <v>120</v>
      </c>
    </row>
    <row r="15" spans="1:20" x14ac:dyDescent="0.25">
      <c r="B15" s="1"/>
      <c r="C15" s="1"/>
      <c r="D15" s="1"/>
      <c r="E15" s="1"/>
      <c r="J15" s="3"/>
      <c r="K15" s="3"/>
      <c r="M15" s="4"/>
      <c r="N15" s="1"/>
      <c r="O15" s="1"/>
      <c r="R15" s="1"/>
    </row>
    <row r="16" spans="1:20" x14ac:dyDescent="0.25">
      <c r="B16" s="1"/>
      <c r="C16" s="1"/>
      <c r="D16" s="1"/>
      <c r="E16" s="1"/>
    </row>
    <row r="17" spans="1:20" x14ac:dyDescent="0.25">
      <c r="B17" s="1"/>
      <c r="C17" s="1"/>
      <c r="D17" s="1"/>
      <c r="E17" s="1"/>
    </row>
    <row r="18" spans="1:20" x14ac:dyDescent="0.25">
      <c r="B18" s="1"/>
      <c r="C18" s="1"/>
      <c r="D18" s="1"/>
      <c r="E18" s="1"/>
    </row>
    <row r="19" spans="1:20" ht="11.25" x14ac:dyDescent="0.2">
      <c r="A19" s="16"/>
      <c r="B19" s="16"/>
      <c r="C19" s="116" t="s">
        <v>230</v>
      </c>
      <c r="D19" s="116"/>
      <c r="E19" s="116"/>
      <c r="F19" s="17"/>
      <c r="G19" s="17"/>
      <c r="H19" s="17"/>
      <c r="I19" s="17"/>
      <c r="J19" s="17"/>
      <c r="K19" s="17"/>
      <c r="L19" s="17"/>
      <c r="M19" s="17"/>
      <c r="N19" s="16"/>
      <c r="O19" s="16"/>
      <c r="P19" s="16"/>
      <c r="Q19" s="16"/>
      <c r="R19" s="16"/>
      <c r="S19" s="16"/>
      <c r="T19" s="16"/>
    </row>
    <row r="20" spans="1:20" ht="11.25" x14ac:dyDescent="0.2">
      <c r="A20" s="16"/>
      <c r="B20" s="16"/>
      <c r="C20" s="16"/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6"/>
      <c r="O20" s="16"/>
      <c r="P20" s="16"/>
      <c r="Q20" s="16"/>
      <c r="R20" s="16"/>
      <c r="S20" s="16"/>
      <c r="T20" s="16"/>
    </row>
    <row r="21" spans="1:20" ht="11.25" x14ac:dyDescent="0.2">
      <c r="A21" s="16"/>
      <c r="B21" s="16"/>
      <c r="C21" s="16"/>
      <c r="D21" s="16"/>
      <c r="E21" s="16"/>
      <c r="F21" s="114" t="s">
        <v>335</v>
      </c>
      <c r="G21" s="114"/>
      <c r="H21" s="114" t="s">
        <v>336</v>
      </c>
      <c r="I21" s="114"/>
      <c r="J21" s="114" t="s">
        <v>337</v>
      </c>
      <c r="K21" s="114"/>
      <c r="L21" s="114" t="s">
        <v>338</v>
      </c>
      <c r="M21" s="114"/>
      <c r="N21" s="114" t="s">
        <v>339</v>
      </c>
      <c r="O21" s="114"/>
      <c r="P21" s="114" t="s">
        <v>340</v>
      </c>
      <c r="Q21" s="114"/>
      <c r="R21" s="114" t="s">
        <v>341</v>
      </c>
      <c r="S21" s="114"/>
      <c r="T21" s="16"/>
    </row>
    <row r="22" spans="1:20" ht="11.25" x14ac:dyDescent="0.2">
      <c r="A22" s="16" t="s">
        <v>55</v>
      </c>
      <c r="B22" s="16" t="s">
        <v>56</v>
      </c>
      <c r="C22" s="16" t="s">
        <v>57</v>
      </c>
      <c r="D22" s="16"/>
      <c r="E22" s="16" t="s">
        <v>58</v>
      </c>
      <c r="F22" s="17" t="s">
        <v>333</v>
      </c>
      <c r="G22" s="17" t="s">
        <v>334</v>
      </c>
      <c r="H22" s="17" t="s">
        <v>333</v>
      </c>
      <c r="I22" s="17" t="s">
        <v>334</v>
      </c>
      <c r="J22" s="17" t="s">
        <v>333</v>
      </c>
      <c r="K22" s="17" t="s">
        <v>334</v>
      </c>
      <c r="L22" s="17" t="s">
        <v>333</v>
      </c>
      <c r="M22" s="17" t="s">
        <v>334</v>
      </c>
      <c r="N22" s="17" t="s">
        <v>333</v>
      </c>
      <c r="O22" s="17" t="s">
        <v>334</v>
      </c>
      <c r="P22" s="17" t="s">
        <v>333</v>
      </c>
      <c r="Q22" s="17" t="s">
        <v>334</v>
      </c>
      <c r="R22" s="17" t="s">
        <v>333</v>
      </c>
      <c r="S22" s="17" t="s">
        <v>334</v>
      </c>
      <c r="T22" s="17" t="s">
        <v>264</v>
      </c>
    </row>
    <row r="23" spans="1:20" ht="11.25" x14ac:dyDescent="0.2">
      <c r="A23" s="16">
        <v>1</v>
      </c>
      <c r="B23" s="20">
        <v>100</v>
      </c>
      <c r="C23" s="20" t="s">
        <v>232</v>
      </c>
      <c r="D23" s="20" t="s">
        <v>233</v>
      </c>
      <c r="E23" s="20" t="s">
        <v>49</v>
      </c>
      <c r="F23" s="17">
        <v>210</v>
      </c>
      <c r="G23" s="17">
        <v>0</v>
      </c>
      <c r="H23" s="17">
        <v>140</v>
      </c>
      <c r="I23" s="17">
        <v>140</v>
      </c>
      <c r="J23" s="19">
        <v>210</v>
      </c>
      <c r="K23" s="19">
        <v>210</v>
      </c>
      <c r="L23" s="17">
        <v>170</v>
      </c>
      <c r="M23" s="17">
        <v>0</v>
      </c>
      <c r="N23" s="20">
        <v>250</v>
      </c>
      <c r="O23" s="20">
        <v>210</v>
      </c>
      <c r="P23" s="16">
        <v>210</v>
      </c>
      <c r="Q23" s="16">
        <v>210</v>
      </c>
      <c r="R23" s="16"/>
      <c r="S23" s="16"/>
      <c r="T23" s="17">
        <f t="shared" ref="T23:T28" si="1">SUM(F23:S23)</f>
        <v>1960</v>
      </c>
    </row>
    <row r="24" spans="1:20" ht="11.25" x14ac:dyDescent="0.2">
      <c r="A24" s="16">
        <v>2</v>
      </c>
      <c r="B24" s="20">
        <v>8</v>
      </c>
      <c r="C24" s="20" t="s">
        <v>236</v>
      </c>
      <c r="D24" s="20" t="s">
        <v>26</v>
      </c>
      <c r="E24" s="20" t="s">
        <v>53</v>
      </c>
      <c r="F24" s="17">
        <v>250</v>
      </c>
      <c r="G24" s="17">
        <v>0</v>
      </c>
      <c r="H24" s="17">
        <v>170</v>
      </c>
      <c r="I24" s="17">
        <v>170</v>
      </c>
      <c r="J24" s="19">
        <v>250</v>
      </c>
      <c r="K24" s="19">
        <v>250</v>
      </c>
      <c r="L24" s="17">
        <v>210</v>
      </c>
      <c r="M24" s="17">
        <v>0</v>
      </c>
      <c r="N24" s="20">
        <v>0</v>
      </c>
      <c r="O24" s="20">
        <v>0</v>
      </c>
      <c r="P24" s="16">
        <v>250</v>
      </c>
      <c r="Q24" s="16">
        <v>250</v>
      </c>
      <c r="R24" s="16"/>
      <c r="S24" s="16"/>
      <c r="T24" s="17">
        <f t="shared" si="1"/>
        <v>1800</v>
      </c>
    </row>
    <row r="25" spans="1:20" ht="11.25" x14ac:dyDescent="0.2">
      <c r="A25" s="16">
        <v>3</v>
      </c>
      <c r="B25" s="20">
        <v>712</v>
      </c>
      <c r="C25" s="20" t="s">
        <v>231</v>
      </c>
      <c r="D25" s="20" t="s">
        <v>214</v>
      </c>
      <c r="E25" s="20" t="s">
        <v>51</v>
      </c>
      <c r="F25" s="17">
        <v>0</v>
      </c>
      <c r="G25" s="17">
        <v>0</v>
      </c>
      <c r="H25" s="17">
        <v>250</v>
      </c>
      <c r="I25" s="17">
        <v>210</v>
      </c>
      <c r="J25" s="19">
        <v>0</v>
      </c>
      <c r="K25" s="19">
        <v>0</v>
      </c>
      <c r="L25" s="17">
        <v>250</v>
      </c>
      <c r="M25" s="17">
        <v>0</v>
      </c>
      <c r="N25" s="20">
        <v>210</v>
      </c>
      <c r="O25" s="20">
        <v>250</v>
      </c>
      <c r="P25" s="16"/>
      <c r="Q25" s="16"/>
      <c r="R25" s="16"/>
      <c r="S25" s="16"/>
      <c r="T25" s="17">
        <f t="shared" si="1"/>
        <v>1170</v>
      </c>
    </row>
    <row r="26" spans="1:20" ht="11.25" x14ac:dyDescent="0.2">
      <c r="A26" s="16">
        <v>4</v>
      </c>
      <c r="B26" s="20">
        <v>78</v>
      </c>
      <c r="C26" s="20" t="s">
        <v>234</v>
      </c>
      <c r="D26" s="20" t="s">
        <v>235</v>
      </c>
      <c r="E26" s="20" t="s">
        <v>195</v>
      </c>
      <c r="F26" s="17">
        <v>0</v>
      </c>
      <c r="G26" s="17">
        <v>0</v>
      </c>
      <c r="H26" s="17">
        <v>210</v>
      </c>
      <c r="I26" s="17">
        <v>250</v>
      </c>
      <c r="J26" s="19">
        <v>0</v>
      </c>
      <c r="K26" s="19">
        <v>0</v>
      </c>
      <c r="L26" s="17">
        <v>0</v>
      </c>
      <c r="M26" s="17">
        <v>0</v>
      </c>
      <c r="N26" s="20">
        <v>0</v>
      </c>
      <c r="O26" s="20">
        <v>0</v>
      </c>
      <c r="P26" s="16"/>
      <c r="Q26" s="16"/>
      <c r="R26" s="16"/>
      <c r="S26" s="16"/>
      <c r="T26" s="17">
        <f t="shared" si="1"/>
        <v>460</v>
      </c>
    </row>
    <row r="27" spans="1:20" ht="11.25" x14ac:dyDescent="0.2">
      <c r="A27" s="16">
        <v>5</v>
      </c>
      <c r="B27" s="20">
        <v>40</v>
      </c>
      <c r="C27" s="20" t="s">
        <v>206</v>
      </c>
      <c r="D27" s="20" t="s">
        <v>294</v>
      </c>
      <c r="E27" s="20" t="s">
        <v>43</v>
      </c>
      <c r="F27" s="21">
        <v>170</v>
      </c>
      <c r="G27" s="17">
        <v>0</v>
      </c>
      <c r="H27" s="17">
        <v>0</v>
      </c>
      <c r="I27" s="17">
        <v>0</v>
      </c>
      <c r="J27" s="19">
        <v>0</v>
      </c>
      <c r="K27" s="19">
        <v>0</v>
      </c>
      <c r="L27" s="17">
        <v>140</v>
      </c>
      <c r="M27" s="17">
        <v>0</v>
      </c>
      <c r="N27" s="20">
        <v>0</v>
      </c>
      <c r="O27" s="20">
        <v>0</v>
      </c>
      <c r="P27" s="16"/>
      <c r="Q27" s="16"/>
      <c r="R27" s="16"/>
      <c r="S27" s="16"/>
      <c r="T27" s="17">
        <f t="shared" si="1"/>
        <v>310</v>
      </c>
    </row>
    <row r="28" spans="1:20" ht="11.25" x14ac:dyDescent="0.2">
      <c r="A28" s="16">
        <v>6</v>
      </c>
      <c r="B28" s="20">
        <v>212</v>
      </c>
      <c r="C28" s="20" t="s">
        <v>293</v>
      </c>
      <c r="D28" s="20" t="s">
        <v>3</v>
      </c>
      <c r="E28" s="20" t="s">
        <v>46</v>
      </c>
      <c r="F28" s="21">
        <v>0</v>
      </c>
      <c r="G28" s="17">
        <v>0</v>
      </c>
      <c r="H28" s="17">
        <v>0</v>
      </c>
      <c r="I28" s="17">
        <v>0</v>
      </c>
      <c r="J28" s="19">
        <v>0</v>
      </c>
      <c r="K28" s="19">
        <v>0</v>
      </c>
      <c r="L28" s="17">
        <v>0</v>
      </c>
      <c r="M28" s="17">
        <v>0</v>
      </c>
      <c r="N28" s="20">
        <v>0</v>
      </c>
      <c r="O28" s="20">
        <v>0</v>
      </c>
      <c r="P28" s="16"/>
      <c r="Q28" s="16"/>
      <c r="R28" s="16"/>
      <c r="S28" s="16"/>
      <c r="T28" s="17">
        <f t="shared" si="1"/>
        <v>0</v>
      </c>
    </row>
    <row r="29" spans="1:20" ht="11.25" x14ac:dyDescent="0.2">
      <c r="A29" s="16"/>
      <c r="B29" s="20"/>
      <c r="C29" s="20"/>
      <c r="D29" s="20"/>
      <c r="E29" s="20"/>
      <c r="F29" s="17"/>
      <c r="G29" s="17"/>
      <c r="H29" s="17"/>
      <c r="I29" s="17"/>
      <c r="J29" s="19"/>
      <c r="K29" s="19"/>
      <c r="L29" s="17"/>
      <c r="M29" s="17"/>
      <c r="N29" s="20"/>
      <c r="O29" s="20"/>
      <c r="P29" s="16"/>
      <c r="Q29" s="16"/>
      <c r="R29" s="16"/>
      <c r="S29" s="16"/>
      <c r="T29" s="16"/>
    </row>
    <row r="30" spans="1:20" ht="11.25" x14ac:dyDescent="0.2">
      <c r="A30" s="16"/>
      <c r="B30" s="20"/>
      <c r="C30" s="20"/>
      <c r="D30" s="20"/>
      <c r="E30" s="20"/>
      <c r="F30" s="17"/>
      <c r="G30" s="17"/>
      <c r="H30" s="17"/>
      <c r="I30" s="17"/>
      <c r="J30" s="17"/>
      <c r="K30" s="17"/>
      <c r="L30" s="17"/>
      <c r="M30" s="17"/>
      <c r="N30" s="16"/>
      <c r="O30" s="16"/>
      <c r="P30" s="16"/>
      <c r="Q30" s="16"/>
      <c r="R30" s="16"/>
      <c r="S30" s="16"/>
      <c r="T30" s="16"/>
    </row>
    <row r="31" spans="1:20" ht="11.25" x14ac:dyDescent="0.2">
      <c r="A31" s="16"/>
      <c r="B31" s="20"/>
      <c r="C31" s="20"/>
      <c r="D31" s="20"/>
      <c r="E31" s="20"/>
      <c r="F31" s="17"/>
      <c r="G31" s="17"/>
      <c r="H31" s="17"/>
      <c r="I31" s="17"/>
      <c r="J31" s="17"/>
      <c r="K31" s="17"/>
      <c r="L31" s="17"/>
      <c r="M31" s="17"/>
      <c r="N31" s="16"/>
      <c r="O31" s="16"/>
      <c r="P31" s="16"/>
      <c r="Q31" s="16"/>
      <c r="R31" s="16"/>
      <c r="S31" s="16"/>
      <c r="T31" s="16"/>
    </row>
    <row r="32" spans="1:20" ht="11.25" x14ac:dyDescent="0.2">
      <c r="A32" s="16"/>
      <c r="B32" s="20"/>
      <c r="C32" s="20"/>
      <c r="D32" s="20"/>
      <c r="E32" s="20"/>
      <c r="F32" s="17"/>
      <c r="G32" s="17"/>
      <c r="H32" s="17"/>
      <c r="I32" s="17"/>
      <c r="J32" s="17"/>
      <c r="K32" s="17"/>
      <c r="L32" s="17"/>
      <c r="M32" s="17"/>
      <c r="N32" s="16"/>
      <c r="O32" s="16"/>
      <c r="P32" s="16"/>
      <c r="Q32" s="16"/>
      <c r="R32" s="16"/>
      <c r="S32" s="16"/>
      <c r="T32" s="16"/>
    </row>
    <row r="33" spans="2:13" s="16" customFormat="1" ht="11.25" x14ac:dyDescent="0.2">
      <c r="B33" s="20"/>
      <c r="C33" s="20"/>
      <c r="D33" s="20"/>
      <c r="E33" s="20"/>
      <c r="F33" s="17"/>
      <c r="G33" s="17"/>
      <c r="H33" s="17"/>
      <c r="I33" s="17"/>
      <c r="J33" s="17"/>
      <c r="K33" s="17"/>
      <c r="L33" s="17"/>
      <c r="M33" s="17"/>
    </row>
    <row r="34" spans="2:13" x14ac:dyDescent="0.25">
      <c r="B34" s="1"/>
      <c r="C34" s="1"/>
      <c r="D34" s="1"/>
      <c r="E34" s="1"/>
    </row>
    <row r="35" spans="2:13" x14ac:dyDescent="0.25">
      <c r="B35" s="1"/>
      <c r="C35" s="1"/>
      <c r="D35" s="1"/>
      <c r="E35" s="1"/>
    </row>
    <row r="36" spans="2:13" x14ac:dyDescent="0.25">
      <c r="B36" s="1"/>
      <c r="C36" s="1"/>
      <c r="D36" s="1"/>
      <c r="E36" s="1"/>
    </row>
    <row r="37" spans="2:13" x14ac:dyDescent="0.25">
      <c r="B37" s="1"/>
      <c r="C37" s="1"/>
      <c r="D37" s="1"/>
      <c r="E37" s="1"/>
    </row>
    <row r="38" spans="2:13" x14ac:dyDescent="0.25">
      <c r="B38" s="1"/>
      <c r="C38" s="1"/>
      <c r="D38" s="1"/>
      <c r="E38" s="1"/>
    </row>
    <row r="39" spans="2:13" x14ac:dyDescent="0.25">
      <c r="B39" s="1"/>
      <c r="C39" s="1"/>
      <c r="D39" s="1"/>
      <c r="E39" s="1"/>
    </row>
    <row r="40" spans="2:13" x14ac:dyDescent="0.25">
      <c r="B40" s="1"/>
      <c r="C40" s="1"/>
      <c r="D40" s="1"/>
      <c r="E40" s="1"/>
    </row>
    <row r="41" spans="2:13" x14ac:dyDescent="0.25">
      <c r="B41" s="1"/>
      <c r="C41" s="1"/>
      <c r="D41" s="1"/>
      <c r="E41" s="1"/>
    </row>
  </sheetData>
  <sortState ref="B6:T15">
    <sortCondition descending="1" ref="T6:T15"/>
  </sortState>
  <mergeCells count="16">
    <mergeCell ref="P21:Q21"/>
    <mergeCell ref="R21:S21"/>
    <mergeCell ref="F4:G4"/>
    <mergeCell ref="H4:I4"/>
    <mergeCell ref="J4:K4"/>
    <mergeCell ref="L4:M4"/>
    <mergeCell ref="F21:G21"/>
    <mergeCell ref="H21:I21"/>
    <mergeCell ref="J21:K21"/>
    <mergeCell ref="L21:M21"/>
    <mergeCell ref="N21:O21"/>
    <mergeCell ref="C2:E2"/>
    <mergeCell ref="C19:E19"/>
    <mergeCell ref="N4:O4"/>
    <mergeCell ref="P4:Q4"/>
    <mergeCell ref="R4:S4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A17" workbookViewId="0">
      <selection activeCell="Q47" sqref="Q47"/>
    </sheetView>
  </sheetViews>
  <sheetFormatPr defaultRowHeight="15" x14ac:dyDescent="0.25"/>
  <cols>
    <col min="1" max="1" width="4.140625" bestFit="1" customWidth="1"/>
    <col min="2" max="2" width="5.28515625" style="11" bestFit="1" customWidth="1"/>
    <col min="3" max="3" width="13.28515625" bestFit="1" customWidth="1"/>
    <col min="4" max="4" width="11.5703125" bestFit="1" customWidth="1"/>
    <col min="5" max="5" width="20.42578125" bestFit="1" customWidth="1"/>
    <col min="6" max="9" width="4" style="2" bestFit="1" customWidth="1"/>
    <col min="10" max="10" width="4" style="15" bestFit="1" customWidth="1"/>
    <col min="11" max="13" width="4" style="2" bestFit="1" customWidth="1"/>
    <col min="14" max="15" width="4" bestFit="1" customWidth="1"/>
    <col min="16" max="19" width="3.7109375" bestFit="1" customWidth="1"/>
    <col min="20" max="20" width="7.140625" style="13" bestFit="1" customWidth="1"/>
    <col min="23" max="23" width="15.140625" customWidth="1"/>
    <col min="24" max="24" width="13.7109375" customWidth="1"/>
  </cols>
  <sheetData>
    <row r="1" spans="1:26" ht="65.25" customHeight="1" x14ac:dyDescent="0.25">
      <c r="F1" s="7"/>
      <c r="G1" s="7"/>
      <c r="H1" s="7"/>
      <c r="I1" s="7"/>
      <c r="K1" s="7"/>
      <c r="L1" s="7"/>
      <c r="M1"/>
    </row>
    <row r="2" spans="1:26" x14ac:dyDescent="0.25">
      <c r="C2" s="115" t="s">
        <v>268</v>
      </c>
      <c r="D2" s="115"/>
      <c r="E2" s="115"/>
    </row>
    <row r="4" spans="1:26" x14ac:dyDescent="0.25">
      <c r="F4" s="117" t="s">
        <v>335</v>
      </c>
      <c r="G4" s="117"/>
      <c r="H4" s="117" t="s">
        <v>336</v>
      </c>
      <c r="I4" s="117"/>
      <c r="J4" s="117" t="s">
        <v>337</v>
      </c>
      <c r="K4" s="117"/>
      <c r="L4" s="117" t="s">
        <v>338</v>
      </c>
      <c r="M4" s="117"/>
      <c r="N4" s="117" t="s">
        <v>339</v>
      </c>
      <c r="O4" s="117"/>
      <c r="P4" s="117" t="s">
        <v>340</v>
      </c>
      <c r="Q4" s="117"/>
      <c r="R4" s="117" t="s">
        <v>341</v>
      </c>
      <c r="S4" s="117"/>
    </row>
    <row r="5" spans="1:26" x14ac:dyDescent="0.25">
      <c r="A5" t="s">
        <v>55</v>
      </c>
      <c r="B5" s="11" t="s">
        <v>56</v>
      </c>
      <c r="C5" t="s">
        <v>57</v>
      </c>
      <c r="E5" t="s">
        <v>58</v>
      </c>
      <c r="F5" s="2" t="s">
        <v>333</v>
      </c>
      <c r="G5" s="2" t="s">
        <v>334</v>
      </c>
      <c r="H5" s="2" t="s">
        <v>333</v>
      </c>
      <c r="I5" s="2" t="s">
        <v>334</v>
      </c>
      <c r="J5" s="15" t="s">
        <v>333</v>
      </c>
      <c r="K5" s="2" t="s">
        <v>334</v>
      </c>
      <c r="L5" s="2" t="s">
        <v>333</v>
      </c>
      <c r="M5" s="2" t="s">
        <v>334</v>
      </c>
      <c r="N5" s="2" t="s">
        <v>333</v>
      </c>
      <c r="O5" s="2" t="s">
        <v>334</v>
      </c>
      <c r="P5" s="2" t="s">
        <v>333</v>
      </c>
      <c r="Q5" s="2" t="s">
        <v>334</v>
      </c>
      <c r="R5" s="2" t="s">
        <v>333</v>
      </c>
      <c r="S5" s="2" t="s">
        <v>334</v>
      </c>
      <c r="T5" s="13" t="s">
        <v>264</v>
      </c>
    </row>
    <row r="6" spans="1:26" s="16" customFormat="1" ht="11.25" x14ac:dyDescent="0.2">
      <c r="A6" s="16">
        <v>1</v>
      </c>
      <c r="B6" s="19">
        <v>108</v>
      </c>
      <c r="C6" s="20" t="s">
        <v>32</v>
      </c>
      <c r="D6" s="20" t="s">
        <v>31</v>
      </c>
      <c r="E6" s="20" t="s">
        <v>53</v>
      </c>
      <c r="F6" s="111">
        <v>140</v>
      </c>
      <c r="G6" s="111">
        <v>0</v>
      </c>
      <c r="H6" s="111">
        <v>250</v>
      </c>
      <c r="I6" s="111">
        <v>250</v>
      </c>
      <c r="J6" s="27">
        <v>210</v>
      </c>
      <c r="K6" s="111">
        <v>210</v>
      </c>
      <c r="L6" s="111">
        <v>170</v>
      </c>
      <c r="M6" s="111">
        <v>0</v>
      </c>
      <c r="N6" s="111">
        <v>210</v>
      </c>
      <c r="O6" s="111">
        <v>250</v>
      </c>
      <c r="P6" s="16">
        <v>250</v>
      </c>
      <c r="Q6" s="16">
        <v>250</v>
      </c>
      <c r="T6" s="111">
        <f>SUM(F6:S6)</f>
        <v>2190</v>
      </c>
      <c r="X6" s="77"/>
    </row>
    <row r="7" spans="1:26" s="16" customFormat="1" ht="11.25" x14ac:dyDescent="0.2">
      <c r="A7" s="16">
        <v>2</v>
      </c>
      <c r="B7" s="19">
        <v>801</v>
      </c>
      <c r="C7" s="20" t="s">
        <v>35</v>
      </c>
      <c r="D7" s="20" t="s">
        <v>36</v>
      </c>
      <c r="E7" s="20" t="s">
        <v>54</v>
      </c>
      <c r="F7" s="87">
        <v>210</v>
      </c>
      <c r="G7" s="59">
        <v>0</v>
      </c>
      <c r="H7" s="59">
        <v>210</v>
      </c>
      <c r="I7" s="59">
        <v>120</v>
      </c>
      <c r="J7" s="27">
        <v>85</v>
      </c>
      <c r="K7" s="59">
        <v>85</v>
      </c>
      <c r="L7" s="59">
        <v>120</v>
      </c>
      <c r="M7" s="59">
        <v>0</v>
      </c>
      <c r="N7" s="59">
        <v>250</v>
      </c>
      <c r="O7" s="111">
        <v>70</v>
      </c>
      <c r="P7" s="16">
        <v>170</v>
      </c>
      <c r="Q7" s="16">
        <v>170</v>
      </c>
      <c r="T7" s="59">
        <f>SUM(F7:S7)</f>
        <v>1490</v>
      </c>
      <c r="U7" s="25"/>
      <c r="V7" s="78"/>
      <c r="W7" s="54"/>
      <c r="X7" s="54"/>
      <c r="Y7" s="79"/>
    </row>
    <row r="8" spans="1:26" s="16" customFormat="1" ht="11.25" x14ac:dyDescent="0.2">
      <c r="A8" s="16">
        <v>3</v>
      </c>
      <c r="B8" s="19">
        <v>76</v>
      </c>
      <c r="C8" s="20" t="s">
        <v>27</v>
      </c>
      <c r="D8" s="20" t="s">
        <v>1</v>
      </c>
      <c r="E8" s="20" t="s">
        <v>52</v>
      </c>
      <c r="F8" s="59">
        <v>170</v>
      </c>
      <c r="G8" s="59">
        <v>0</v>
      </c>
      <c r="H8" s="59">
        <v>120</v>
      </c>
      <c r="I8" s="59">
        <v>140</v>
      </c>
      <c r="J8" s="27">
        <v>170</v>
      </c>
      <c r="K8" s="59">
        <v>170</v>
      </c>
      <c r="L8" s="59">
        <v>0</v>
      </c>
      <c r="M8" s="59">
        <v>0</v>
      </c>
      <c r="N8" s="59">
        <v>0</v>
      </c>
      <c r="O8" s="27">
        <v>210</v>
      </c>
      <c r="P8" s="16">
        <v>140</v>
      </c>
      <c r="Q8" s="16">
        <v>210</v>
      </c>
      <c r="T8" s="59">
        <f>SUM(F8:S8)</f>
        <v>1330</v>
      </c>
      <c r="V8" s="78"/>
      <c r="W8" s="54"/>
      <c r="X8" s="54"/>
    </row>
    <row r="9" spans="1:26" s="16" customFormat="1" ht="11.25" x14ac:dyDescent="0.2">
      <c r="A9" s="16">
        <v>4</v>
      </c>
      <c r="B9" s="19">
        <v>142</v>
      </c>
      <c r="C9" s="20" t="s">
        <v>10</v>
      </c>
      <c r="D9" s="20" t="s">
        <v>11</v>
      </c>
      <c r="E9" s="20" t="s">
        <v>47</v>
      </c>
      <c r="F9" s="59">
        <v>100</v>
      </c>
      <c r="G9" s="59">
        <v>0</v>
      </c>
      <c r="H9" s="59">
        <v>72</v>
      </c>
      <c r="I9" s="59">
        <v>70</v>
      </c>
      <c r="J9" s="27">
        <v>77</v>
      </c>
      <c r="K9" s="59">
        <v>90</v>
      </c>
      <c r="L9" s="59">
        <v>250</v>
      </c>
      <c r="M9" s="59">
        <v>0</v>
      </c>
      <c r="N9" s="59">
        <v>140</v>
      </c>
      <c r="O9" s="111">
        <v>120</v>
      </c>
      <c r="P9" s="16">
        <v>70</v>
      </c>
      <c r="Q9" s="16">
        <v>77</v>
      </c>
      <c r="T9" s="59">
        <f>SUM(F9:S9)</f>
        <v>1066</v>
      </c>
      <c r="V9" s="78"/>
      <c r="W9" s="54"/>
      <c r="X9" s="54"/>
    </row>
    <row r="10" spans="1:26" s="16" customFormat="1" ht="11.25" x14ac:dyDescent="0.2">
      <c r="A10" s="16">
        <v>5</v>
      </c>
      <c r="B10" s="19">
        <v>22</v>
      </c>
      <c r="C10" s="20" t="s">
        <v>6</v>
      </c>
      <c r="D10" s="20" t="s">
        <v>7</v>
      </c>
      <c r="E10" s="20" t="s">
        <v>45</v>
      </c>
      <c r="F10" s="111">
        <v>0</v>
      </c>
      <c r="G10" s="111">
        <v>0</v>
      </c>
      <c r="H10" s="111">
        <v>170</v>
      </c>
      <c r="I10" s="111">
        <v>100</v>
      </c>
      <c r="J10" s="27">
        <v>90</v>
      </c>
      <c r="K10" s="111">
        <v>140</v>
      </c>
      <c r="L10" s="111">
        <v>140</v>
      </c>
      <c r="M10" s="111">
        <v>0</v>
      </c>
      <c r="N10" s="59">
        <v>0</v>
      </c>
      <c r="O10" s="27">
        <v>0</v>
      </c>
      <c r="P10" s="16">
        <v>210</v>
      </c>
      <c r="Q10" s="16">
        <v>120</v>
      </c>
      <c r="T10" s="111">
        <f>SUM(F10:S10)</f>
        <v>970</v>
      </c>
      <c r="V10" s="78"/>
      <c r="W10" s="54"/>
      <c r="X10" s="54"/>
    </row>
    <row r="11" spans="1:26" s="16" customFormat="1" ht="11.25" x14ac:dyDescent="0.2">
      <c r="A11" s="16">
        <v>6</v>
      </c>
      <c r="B11" s="19">
        <v>19</v>
      </c>
      <c r="C11" s="20" t="s">
        <v>12</v>
      </c>
      <c r="D11" s="20" t="s">
        <v>13</v>
      </c>
      <c r="E11" s="20" t="s">
        <v>48</v>
      </c>
      <c r="F11" s="59">
        <v>110</v>
      </c>
      <c r="G11" s="59">
        <v>0</v>
      </c>
      <c r="H11" s="59">
        <v>100</v>
      </c>
      <c r="I11" s="59">
        <v>74</v>
      </c>
      <c r="J11" s="27">
        <v>72</v>
      </c>
      <c r="K11" s="59">
        <v>80</v>
      </c>
      <c r="L11" s="59">
        <v>80</v>
      </c>
      <c r="M11" s="59">
        <v>0</v>
      </c>
      <c r="N11" s="111">
        <v>120</v>
      </c>
      <c r="O11" s="87">
        <v>110</v>
      </c>
      <c r="P11" s="16">
        <v>110</v>
      </c>
      <c r="Q11" s="16">
        <v>110</v>
      </c>
      <c r="T11" s="59">
        <f>SUM(F11:S11)</f>
        <v>966</v>
      </c>
      <c r="V11" s="78"/>
      <c r="W11" s="54"/>
      <c r="X11" s="54"/>
    </row>
    <row r="12" spans="1:26" s="25" customFormat="1" ht="11.25" x14ac:dyDescent="0.2">
      <c r="A12" s="16">
        <v>7</v>
      </c>
      <c r="B12" s="80">
        <v>3</v>
      </c>
      <c r="C12" s="80" t="s">
        <v>14</v>
      </c>
      <c r="D12" s="80" t="s">
        <v>15</v>
      </c>
      <c r="E12" s="80" t="s">
        <v>49</v>
      </c>
      <c r="F12" s="27">
        <v>77</v>
      </c>
      <c r="G12" s="27">
        <v>0</v>
      </c>
      <c r="H12" s="27">
        <v>66</v>
      </c>
      <c r="I12" s="27">
        <v>85</v>
      </c>
      <c r="J12" s="27">
        <v>110</v>
      </c>
      <c r="K12" s="27">
        <v>77</v>
      </c>
      <c r="L12" s="25">
        <v>100</v>
      </c>
      <c r="M12" s="27">
        <v>0</v>
      </c>
      <c r="N12" s="27">
        <v>85</v>
      </c>
      <c r="O12" s="27">
        <v>85</v>
      </c>
      <c r="P12" s="25">
        <v>80</v>
      </c>
      <c r="Q12" s="25">
        <v>80</v>
      </c>
      <c r="T12" s="27">
        <f>SUM(F12:S12)</f>
        <v>845</v>
      </c>
      <c r="U12" s="16"/>
      <c r="V12" s="78"/>
      <c r="W12" s="54"/>
      <c r="X12" s="54"/>
      <c r="Y12" s="16"/>
      <c r="Z12" s="16"/>
    </row>
    <row r="13" spans="1:26" s="25" customFormat="1" ht="11.25" x14ac:dyDescent="0.2">
      <c r="A13" s="16">
        <v>8</v>
      </c>
      <c r="B13" s="19">
        <v>282</v>
      </c>
      <c r="C13" s="20" t="s">
        <v>37</v>
      </c>
      <c r="D13" s="20" t="s">
        <v>38</v>
      </c>
      <c r="E13" s="20" t="s">
        <v>54</v>
      </c>
      <c r="F13" s="87">
        <v>64</v>
      </c>
      <c r="G13" s="87">
        <v>0</v>
      </c>
      <c r="H13" s="87">
        <v>140</v>
      </c>
      <c r="I13" s="87">
        <v>210</v>
      </c>
      <c r="J13" s="27">
        <v>0</v>
      </c>
      <c r="K13" s="87">
        <v>0</v>
      </c>
      <c r="L13" s="87">
        <v>210</v>
      </c>
      <c r="M13" s="59">
        <v>0</v>
      </c>
      <c r="N13" s="111">
        <v>0</v>
      </c>
      <c r="O13" s="27">
        <v>0</v>
      </c>
      <c r="P13" s="16">
        <v>120</v>
      </c>
      <c r="Q13" s="16">
        <v>85</v>
      </c>
      <c r="R13" s="16"/>
      <c r="S13" s="16"/>
      <c r="T13" s="59">
        <f>SUM(F13:S13)</f>
        <v>829</v>
      </c>
      <c r="U13" s="16"/>
      <c r="V13" s="78"/>
      <c r="W13" s="54"/>
      <c r="X13" s="54"/>
      <c r="Y13" s="16"/>
      <c r="Z13" s="16"/>
    </row>
    <row r="14" spans="1:26" s="16" customFormat="1" ht="11.25" x14ac:dyDescent="0.2">
      <c r="A14" s="16">
        <v>9</v>
      </c>
      <c r="B14" s="19">
        <v>284</v>
      </c>
      <c r="C14" s="20" t="s">
        <v>30</v>
      </c>
      <c r="D14" s="20" t="s">
        <v>31</v>
      </c>
      <c r="E14" s="20" t="s">
        <v>43</v>
      </c>
      <c r="F14" s="59">
        <v>120</v>
      </c>
      <c r="G14" s="59">
        <v>0</v>
      </c>
      <c r="H14" s="59">
        <v>70</v>
      </c>
      <c r="I14" s="59">
        <v>80</v>
      </c>
      <c r="J14" s="27">
        <v>100</v>
      </c>
      <c r="K14" s="59">
        <v>100</v>
      </c>
      <c r="L14" s="59">
        <v>0</v>
      </c>
      <c r="M14" s="59">
        <v>0</v>
      </c>
      <c r="N14" s="111">
        <v>170</v>
      </c>
      <c r="O14" s="111">
        <v>170</v>
      </c>
      <c r="P14" s="16">
        <v>0</v>
      </c>
      <c r="Q14" s="16">
        <v>0</v>
      </c>
      <c r="T14" s="59">
        <f>SUM(F14:S14)</f>
        <v>810</v>
      </c>
      <c r="V14" s="81"/>
      <c r="W14" s="54"/>
      <c r="X14" s="54"/>
    </row>
    <row r="15" spans="1:26" s="16" customFormat="1" ht="11.25" x14ac:dyDescent="0.2">
      <c r="A15" s="16">
        <v>10</v>
      </c>
      <c r="B15" s="19">
        <v>476</v>
      </c>
      <c r="C15" s="20" t="s">
        <v>25</v>
      </c>
      <c r="D15" s="20" t="s">
        <v>26</v>
      </c>
      <c r="E15" s="20" t="s">
        <v>50</v>
      </c>
      <c r="F15" s="111">
        <v>85</v>
      </c>
      <c r="G15" s="111">
        <v>0</v>
      </c>
      <c r="H15" s="111">
        <v>80</v>
      </c>
      <c r="I15" s="111">
        <v>110</v>
      </c>
      <c r="J15" s="27">
        <v>120</v>
      </c>
      <c r="K15" s="111">
        <v>74</v>
      </c>
      <c r="L15" s="111">
        <v>77</v>
      </c>
      <c r="M15" s="111">
        <v>0</v>
      </c>
      <c r="N15" s="111">
        <v>80</v>
      </c>
      <c r="O15" s="27">
        <v>0</v>
      </c>
      <c r="P15" s="16">
        <v>77</v>
      </c>
      <c r="Q15" s="16">
        <v>72</v>
      </c>
      <c r="T15" s="111">
        <f>SUM(F15:S15)</f>
        <v>775</v>
      </c>
      <c r="V15" s="78"/>
      <c r="W15" s="54"/>
      <c r="X15" s="54"/>
    </row>
    <row r="16" spans="1:26" s="16" customFormat="1" ht="0" hidden="1" customHeight="1" x14ac:dyDescent="0.2">
      <c r="A16" s="16">
        <v>11</v>
      </c>
      <c r="B16" s="19">
        <v>48</v>
      </c>
      <c r="C16" s="20" t="s">
        <v>21</v>
      </c>
      <c r="D16" s="20" t="s">
        <v>22</v>
      </c>
      <c r="E16" s="20" t="s">
        <v>45</v>
      </c>
      <c r="F16" s="59">
        <v>72</v>
      </c>
      <c r="G16" s="59">
        <v>0</v>
      </c>
      <c r="H16" s="59">
        <v>74</v>
      </c>
      <c r="I16" s="59">
        <v>77</v>
      </c>
      <c r="J16" s="27">
        <v>74</v>
      </c>
      <c r="K16" s="59">
        <v>110</v>
      </c>
      <c r="L16" s="59">
        <v>90</v>
      </c>
      <c r="M16" s="59">
        <v>0</v>
      </c>
      <c r="T16" s="59">
        <f>SUM(F16:S16)</f>
        <v>497</v>
      </c>
      <c r="V16" s="78"/>
      <c r="W16" s="54"/>
      <c r="X16" s="54"/>
    </row>
    <row r="17" spans="1:26" s="16" customFormat="1" ht="11.25" x14ac:dyDescent="0.2">
      <c r="A17" s="16">
        <v>12</v>
      </c>
      <c r="B17" s="82">
        <v>48</v>
      </c>
      <c r="C17" s="80" t="s">
        <v>21</v>
      </c>
      <c r="D17" s="80" t="s">
        <v>22</v>
      </c>
      <c r="E17" s="80" t="s">
        <v>45</v>
      </c>
      <c r="F17" s="27">
        <v>72</v>
      </c>
      <c r="G17" s="27">
        <v>0</v>
      </c>
      <c r="H17" s="27">
        <v>74</v>
      </c>
      <c r="I17" s="27">
        <v>77</v>
      </c>
      <c r="J17" s="25">
        <v>74</v>
      </c>
      <c r="K17" s="25">
        <v>110</v>
      </c>
      <c r="L17" s="27">
        <v>90</v>
      </c>
      <c r="M17" s="27">
        <v>0</v>
      </c>
      <c r="N17" s="87">
        <v>0</v>
      </c>
      <c r="O17" s="27">
        <v>0</v>
      </c>
      <c r="P17" s="25">
        <v>90</v>
      </c>
      <c r="Q17" s="25">
        <v>140</v>
      </c>
      <c r="R17" s="25"/>
      <c r="S17" s="25"/>
      <c r="T17" s="27">
        <f>SUM(F17:S17)</f>
        <v>727</v>
      </c>
      <c r="V17" s="78"/>
      <c r="W17" s="54"/>
      <c r="X17" s="54"/>
    </row>
    <row r="18" spans="1:26" s="16" customFormat="1" ht="11.25" x14ac:dyDescent="0.2">
      <c r="A18" s="16">
        <v>13</v>
      </c>
      <c r="B18" s="19">
        <v>107</v>
      </c>
      <c r="C18" s="20" t="s">
        <v>33</v>
      </c>
      <c r="D18" s="20" t="s">
        <v>34</v>
      </c>
      <c r="E18" s="20" t="s">
        <v>46</v>
      </c>
      <c r="F18" s="111">
        <v>80</v>
      </c>
      <c r="G18" s="87">
        <v>0</v>
      </c>
      <c r="H18" s="87">
        <v>0</v>
      </c>
      <c r="I18" s="87">
        <v>63</v>
      </c>
      <c r="J18" s="27">
        <v>140</v>
      </c>
      <c r="K18" s="87">
        <v>120</v>
      </c>
      <c r="L18" s="87">
        <v>0</v>
      </c>
      <c r="M18" s="59">
        <v>0</v>
      </c>
      <c r="N18" s="59">
        <v>110</v>
      </c>
      <c r="O18" s="111">
        <v>140</v>
      </c>
      <c r="P18" s="16">
        <v>0</v>
      </c>
      <c r="Q18" s="16">
        <v>0</v>
      </c>
      <c r="T18" s="59">
        <f>SUM(F18:S18)</f>
        <v>653</v>
      </c>
      <c r="V18" s="78"/>
      <c r="W18" s="54"/>
      <c r="X18" s="54"/>
      <c r="Y18" s="78"/>
    </row>
    <row r="19" spans="1:26" s="16" customFormat="1" ht="11.25" x14ac:dyDescent="0.2">
      <c r="A19" s="16">
        <v>14</v>
      </c>
      <c r="B19" s="19">
        <v>170</v>
      </c>
      <c r="C19" s="20" t="s">
        <v>2</v>
      </c>
      <c r="D19" s="20" t="s">
        <v>3</v>
      </c>
      <c r="E19" s="20" t="s">
        <v>44</v>
      </c>
      <c r="F19" s="111">
        <v>57</v>
      </c>
      <c r="G19" s="111">
        <v>0</v>
      </c>
      <c r="H19" s="111">
        <v>60</v>
      </c>
      <c r="I19" s="111">
        <v>60</v>
      </c>
      <c r="J19" s="27">
        <v>58</v>
      </c>
      <c r="K19" s="111">
        <v>59</v>
      </c>
      <c r="L19" s="111">
        <v>66</v>
      </c>
      <c r="M19" s="87">
        <v>0</v>
      </c>
      <c r="N19" s="59">
        <v>68</v>
      </c>
      <c r="O19" s="27">
        <v>72</v>
      </c>
      <c r="P19" s="16">
        <v>64</v>
      </c>
      <c r="Q19" s="16">
        <v>66</v>
      </c>
      <c r="T19" s="87">
        <f>SUM(F19:S19)</f>
        <v>630</v>
      </c>
      <c r="V19" s="83"/>
      <c r="W19" s="84"/>
      <c r="X19" s="84"/>
    </row>
    <row r="20" spans="1:26" s="16" customFormat="1" ht="11.25" x14ac:dyDescent="0.2">
      <c r="A20" s="16">
        <v>15</v>
      </c>
      <c r="B20" s="19">
        <v>374</v>
      </c>
      <c r="C20" s="20" t="s">
        <v>16</v>
      </c>
      <c r="D20" s="20" t="s">
        <v>3</v>
      </c>
      <c r="E20" s="20" t="s">
        <v>49</v>
      </c>
      <c r="F20" s="111">
        <v>68</v>
      </c>
      <c r="G20" s="111">
        <v>0</v>
      </c>
      <c r="H20" s="111">
        <v>68</v>
      </c>
      <c r="I20" s="111">
        <v>72</v>
      </c>
      <c r="J20" s="27">
        <v>68</v>
      </c>
      <c r="K20" s="111">
        <v>64</v>
      </c>
      <c r="L20" s="111">
        <v>74</v>
      </c>
      <c r="M20" s="111">
        <v>0</v>
      </c>
      <c r="N20" s="59">
        <v>0</v>
      </c>
      <c r="O20" s="27">
        <v>0</v>
      </c>
      <c r="P20" s="16">
        <v>72</v>
      </c>
      <c r="Q20" s="16">
        <v>74</v>
      </c>
      <c r="T20" s="111">
        <f>SUM(F20:S20)</f>
        <v>560</v>
      </c>
      <c r="V20" s="78"/>
      <c r="W20" s="54"/>
      <c r="X20" s="54"/>
      <c r="Z20" s="85"/>
    </row>
    <row r="21" spans="1:26" s="16" customFormat="1" ht="11.25" x14ac:dyDescent="0.2">
      <c r="A21" s="16">
        <v>16</v>
      </c>
      <c r="B21" s="19">
        <v>179</v>
      </c>
      <c r="C21" s="20" t="s">
        <v>19</v>
      </c>
      <c r="D21" s="20" t="s">
        <v>11</v>
      </c>
      <c r="E21" s="20" t="s">
        <v>50</v>
      </c>
      <c r="F21" s="59">
        <v>66</v>
      </c>
      <c r="G21" s="59">
        <v>0</v>
      </c>
      <c r="H21" s="59">
        <v>61</v>
      </c>
      <c r="I21" s="59">
        <v>62</v>
      </c>
      <c r="J21" s="27">
        <v>63</v>
      </c>
      <c r="K21" s="59">
        <v>66</v>
      </c>
      <c r="L21" s="87">
        <v>72</v>
      </c>
      <c r="M21" s="59">
        <v>0</v>
      </c>
      <c r="N21" s="59">
        <v>0</v>
      </c>
      <c r="O21" s="27">
        <v>0</v>
      </c>
      <c r="P21" s="16">
        <v>66</v>
      </c>
      <c r="Q21" s="16">
        <v>68</v>
      </c>
      <c r="T21" s="59">
        <f>SUM(F21:S21)</f>
        <v>524</v>
      </c>
      <c r="V21" s="78"/>
      <c r="W21" s="54"/>
      <c r="X21" s="54"/>
      <c r="Z21" s="85"/>
    </row>
    <row r="22" spans="1:26" s="16" customFormat="1" ht="11.25" x14ac:dyDescent="0.2">
      <c r="A22" s="16">
        <v>17</v>
      </c>
      <c r="B22" s="22">
        <v>101</v>
      </c>
      <c r="C22" s="23" t="s">
        <v>385</v>
      </c>
      <c r="D22" s="23" t="s">
        <v>213</v>
      </c>
      <c r="E22" s="23" t="s">
        <v>386</v>
      </c>
      <c r="F22" s="23">
        <v>0</v>
      </c>
      <c r="G22" s="23">
        <v>0</v>
      </c>
      <c r="H22" s="23">
        <v>0</v>
      </c>
      <c r="I22" s="23">
        <v>0</v>
      </c>
      <c r="J22" s="25">
        <v>250</v>
      </c>
      <c r="K22" s="16">
        <v>250</v>
      </c>
      <c r="L22" s="24">
        <v>0</v>
      </c>
      <c r="M22" s="59">
        <v>0</v>
      </c>
      <c r="N22" s="59">
        <v>0</v>
      </c>
      <c r="O22" s="27">
        <v>0</v>
      </c>
      <c r="P22" s="16">
        <v>0</v>
      </c>
      <c r="Q22" s="16">
        <v>0</v>
      </c>
      <c r="T22" s="59">
        <f>SUM(F22:S22)</f>
        <v>500</v>
      </c>
    </row>
    <row r="23" spans="1:26" s="16" customFormat="1" ht="11.25" x14ac:dyDescent="0.2">
      <c r="A23" s="16">
        <v>18</v>
      </c>
      <c r="B23" s="19">
        <v>229</v>
      </c>
      <c r="C23" s="20" t="s">
        <v>28</v>
      </c>
      <c r="D23" s="20" t="s">
        <v>29</v>
      </c>
      <c r="E23" s="20" t="s">
        <v>52</v>
      </c>
      <c r="F23" s="111">
        <v>70</v>
      </c>
      <c r="G23" s="111">
        <v>0</v>
      </c>
      <c r="H23" s="111">
        <v>64</v>
      </c>
      <c r="I23" s="111">
        <v>66</v>
      </c>
      <c r="J23" s="27">
        <v>70</v>
      </c>
      <c r="K23" s="111">
        <v>62</v>
      </c>
      <c r="L23" s="111">
        <v>0</v>
      </c>
      <c r="M23" s="59">
        <v>0</v>
      </c>
      <c r="N23" s="59">
        <v>0</v>
      </c>
      <c r="O23" s="27">
        <v>0</v>
      </c>
      <c r="P23" s="16">
        <v>100</v>
      </c>
      <c r="Q23" s="16">
        <v>0</v>
      </c>
      <c r="T23" s="59">
        <f>SUM(F23:S23)</f>
        <v>432</v>
      </c>
    </row>
    <row r="24" spans="1:26" s="16" customFormat="1" ht="11.25" x14ac:dyDescent="0.2">
      <c r="A24" s="16">
        <v>19</v>
      </c>
      <c r="B24" s="19">
        <v>63</v>
      </c>
      <c r="C24" s="20" t="s">
        <v>0</v>
      </c>
      <c r="D24" s="20" t="s">
        <v>1</v>
      </c>
      <c r="E24" s="20" t="s">
        <v>43</v>
      </c>
      <c r="F24" s="111">
        <v>250</v>
      </c>
      <c r="G24" s="111">
        <v>0</v>
      </c>
      <c r="H24" s="111">
        <v>77</v>
      </c>
      <c r="I24" s="111">
        <v>90</v>
      </c>
      <c r="J24" s="27">
        <v>0</v>
      </c>
      <c r="K24" s="111">
        <v>0</v>
      </c>
      <c r="L24" s="111">
        <v>0</v>
      </c>
      <c r="M24" s="59">
        <v>0</v>
      </c>
      <c r="N24" s="59">
        <v>0</v>
      </c>
      <c r="O24" s="27">
        <v>0</v>
      </c>
      <c r="P24" s="16">
        <v>0</v>
      </c>
      <c r="Q24" s="16">
        <v>0</v>
      </c>
      <c r="T24" s="59">
        <f>SUM(F24:S24)</f>
        <v>417</v>
      </c>
    </row>
    <row r="25" spans="1:26" s="16" customFormat="1" ht="11.25" x14ac:dyDescent="0.2">
      <c r="A25" s="16">
        <v>21</v>
      </c>
      <c r="B25" s="19">
        <v>702</v>
      </c>
      <c r="C25" s="20" t="s">
        <v>8</v>
      </c>
      <c r="D25" s="20" t="s">
        <v>9</v>
      </c>
      <c r="E25" s="20" t="s">
        <v>46</v>
      </c>
      <c r="F25" s="111">
        <v>90</v>
      </c>
      <c r="G25" s="59">
        <v>0</v>
      </c>
      <c r="H25" s="59">
        <v>110</v>
      </c>
      <c r="I25" s="59">
        <v>59</v>
      </c>
      <c r="J25" s="27">
        <v>66</v>
      </c>
      <c r="K25" s="59">
        <v>72</v>
      </c>
      <c r="L25" s="59">
        <v>0</v>
      </c>
      <c r="M25" s="59">
        <v>0</v>
      </c>
      <c r="N25" s="59">
        <v>0</v>
      </c>
      <c r="O25" s="27">
        <v>0</v>
      </c>
      <c r="P25" s="16">
        <v>0</v>
      </c>
      <c r="Q25" s="16">
        <v>0</v>
      </c>
      <c r="T25" s="59">
        <f>SUM(F25:S25)</f>
        <v>397</v>
      </c>
    </row>
    <row r="26" spans="1:26" s="16" customFormat="1" ht="11.25" x14ac:dyDescent="0.2">
      <c r="A26" s="16">
        <v>22</v>
      </c>
      <c r="B26" s="19">
        <v>155</v>
      </c>
      <c r="C26" s="20" t="s">
        <v>17</v>
      </c>
      <c r="D26" s="20" t="s">
        <v>18</v>
      </c>
      <c r="E26" s="20" t="s">
        <v>43</v>
      </c>
      <c r="F26" s="111">
        <v>0</v>
      </c>
      <c r="G26" s="111">
        <v>0</v>
      </c>
      <c r="H26" s="111">
        <v>85</v>
      </c>
      <c r="I26" s="111">
        <v>170</v>
      </c>
      <c r="J26" s="27">
        <v>0</v>
      </c>
      <c r="K26" s="111">
        <v>0</v>
      </c>
      <c r="L26" s="111">
        <v>110</v>
      </c>
      <c r="M26" s="59">
        <v>0</v>
      </c>
      <c r="N26" s="59">
        <v>0</v>
      </c>
      <c r="O26" s="27">
        <v>0</v>
      </c>
      <c r="P26" s="16">
        <v>0</v>
      </c>
      <c r="Q26" s="16">
        <v>0</v>
      </c>
      <c r="T26" s="59">
        <f>SUM(F26:S26)</f>
        <v>365</v>
      </c>
    </row>
    <row r="27" spans="1:26" s="16" customFormat="1" ht="11.25" x14ac:dyDescent="0.2">
      <c r="A27" s="16">
        <v>23</v>
      </c>
      <c r="B27" s="111">
        <v>59</v>
      </c>
      <c r="C27" s="86" t="s">
        <v>372</v>
      </c>
      <c r="D27" s="86" t="s">
        <v>373</v>
      </c>
      <c r="E27" s="86" t="s">
        <v>376</v>
      </c>
      <c r="F27" s="111">
        <v>0</v>
      </c>
      <c r="G27" s="59">
        <v>0</v>
      </c>
      <c r="H27" s="59">
        <v>0</v>
      </c>
      <c r="I27" s="59">
        <v>0</v>
      </c>
      <c r="J27" s="111">
        <v>0</v>
      </c>
      <c r="K27" s="59">
        <v>0</v>
      </c>
      <c r="L27" s="59">
        <v>0</v>
      </c>
      <c r="M27" s="59">
        <v>0</v>
      </c>
      <c r="N27" s="16">
        <v>90</v>
      </c>
      <c r="O27" s="111">
        <v>90</v>
      </c>
      <c r="P27" s="16">
        <v>74</v>
      </c>
      <c r="Q27" s="16">
        <v>100</v>
      </c>
      <c r="T27" s="59">
        <f>SUM(F27:S27)</f>
        <v>354</v>
      </c>
    </row>
    <row r="28" spans="1:26" s="16" customFormat="1" ht="11.25" x14ac:dyDescent="0.2">
      <c r="A28" s="16">
        <v>24</v>
      </c>
      <c r="B28" s="111">
        <v>274</v>
      </c>
      <c r="C28" s="86" t="s">
        <v>374</v>
      </c>
      <c r="D28" s="86" t="s">
        <v>3</v>
      </c>
      <c r="F28" s="111">
        <v>0</v>
      </c>
      <c r="G28" s="59">
        <v>0</v>
      </c>
      <c r="H28" s="59">
        <v>0</v>
      </c>
      <c r="I28" s="59">
        <v>0</v>
      </c>
      <c r="J28" s="111">
        <v>0</v>
      </c>
      <c r="K28" s="59">
        <v>0</v>
      </c>
      <c r="L28" s="59">
        <v>0</v>
      </c>
      <c r="M28" s="59">
        <v>0</v>
      </c>
      <c r="N28" s="16">
        <v>74</v>
      </c>
      <c r="O28" s="27">
        <v>80</v>
      </c>
      <c r="P28" s="16">
        <v>85</v>
      </c>
      <c r="Q28" s="16">
        <v>90</v>
      </c>
      <c r="T28" s="59">
        <f>SUM(F28:S28)</f>
        <v>329</v>
      </c>
    </row>
    <row r="29" spans="1:26" s="16" customFormat="1" ht="11.25" x14ac:dyDescent="0.2">
      <c r="A29" s="16">
        <v>25</v>
      </c>
      <c r="B29" s="19">
        <v>199</v>
      </c>
      <c r="C29" s="20" t="s">
        <v>300</v>
      </c>
      <c r="D29" s="20" t="s">
        <v>301</v>
      </c>
      <c r="E29" s="20" t="s">
        <v>70</v>
      </c>
      <c r="F29" s="21">
        <v>61</v>
      </c>
      <c r="G29" s="87">
        <v>0</v>
      </c>
      <c r="H29" s="87">
        <v>0</v>
      </c>
      <c r="I29" s="87">
        <v>0</v>
      </c>
      <c r="J29" s="27">
        <v>59</v>
      </c>
      <c r="K29" s="87">
        <v>61</v>
      </c>
      <c r="L29" s="87">
        <v>0</v>
      </c>
      <c r="M29" s="59">
        <v>0</v>
      </c>
      <c r="N29" s="87">
        <v>70</v>
      </c>
      <c r="O29" s="27">
        <v>74</v>
      </c>
      <c r="P29" s="16">
        <v>0</v>
      </c>
      <c r="Q29" s="16">
        <v>0</v>
      </c>
      <c r="T29" s="59">
        <f>SUM(F29:S29)</f>
        <v>325</v>
      </c>
    </row>
    <row r="30" spans="1:26" s="16" customFormat="1" ht="11.25" x14ac:dyDescent="0.2">
      <c r="A30" s="16">
        <v>26</v>
      </c>
      <c r="B30" s="19">
        <v>184</v>
      </c>
      <c r="C30" s="20" t="s">
        <v>308</v>
      </c>
      <c r="D30" s="20" t="s">
        <v>39</v>
      </c>
      <c r="E30" s="20" t="s">
        <v>52</v>
      </c>
      <c r="F30" s="21">
        <v>62</v>
      </c>
      <c r="G30" s="87">
        <v>0</v>
      </c>
      <c r="H30" s="87">
        <v>0</v>
      </c>
      <c r="I30" s="87">
        <v>0</v>
      </c>
      <c r="J30" s="27">
        <v>61</v>
      </c>
      <c r="K30" s="87">
        <v>63</v>
      </c>
      <c r="L30" s="87">
        <v>0</v>
      </c>
      <c r="M30" s="59">
        <v>0</v>
      </c>
      <c r="N30" s="111">
        <v>72</v>
      </c>
      <c r="O30" s="27">
        <v>0</v>
      </c>
      <c r="P30" s="16">
        <v>0</v>
      </c>
      <c r="Q30" s="16">
        <v>0</v>
      </c>
      <c r="T30" s="59">
        <f>SUM(F30:S30)</f>
        <v>258</v>
      </c>
    </row>
    <row r="31" spans="1:26" s="16" customFormat="1" ht="11.25" x14ac:dyDescent="0.2">
      <c r="A31" s="16">
        <v>27</v>
      </c>
      <c r="B31" s="19">
        <v>8</v>
      </c>
      <c r="C31" s="20" t="s">
        <v>4</v>
      </c>
      <c r="D31" s="20" t="s">
        <v>5</v>
      </c>
      <c r="E31" s="20" t="s">
        <v>49</v>
      </c>
      <c r="F31" s="111">
        <v>0</v>
      </c>
      <c r="G31" s="87">
        <v>0</v>
      </c>
      <c r="H31" s="87">
        <v>62</v>
      </c>
      <c r="I31" s="87">
        <v>61</v>
      </c>
      <c r="J31" s="27">
        <v>64</v>
      </c>
      <c r="K31" s="87">
        <v>70</v>
      </c>
      <c r="L31" s="87">
        <v>0</v>
      </c>
      <c r="M31" s="59">
        <v>0</v>
      </c>
      <c r="N31" s="87">
        <v>0</v>
      </c>
      <c r="O31" s="27">
        <v>0</v>
      </c>
      <c r="P31" s="16">
        <v>0</v>
      </c>
      <c r="Q31" s="16">
        <v>0</v>
      </c>
      <c r="T31" s="59">
        <f>SUM(F31:S31)</f>
        <v>257</v>
      </c>
    </row>
    <row r="32" spans="1:26" s="16" customFormat="1" ht="11.25" x14ac:dyDescent="0.2">
      <c r="A32" s="16">
        <v>28</v>
      </c>
      <c r="B32" s="20">
        <v>197</v>
      </c>
      <c r="C32" s="20" t="s">
        <v>101</v>
      </c>
      <c r="D32" s="20" t="s">
        <v>24</v>
      </c>
      <c r="E32" s="20" t="s">
        <v>97</v>
      </c>
      <c r="F32" s="75">
        <v>0</v>
      </c>
      <c r="G32" s="75">
        <v>0</v>
      </c>
      <c r="H32" s="75">
        <v>0</v>
      </c>
      <c r="I32" s="75">
        <v>0</v>
      </c>
      <c r="J32" s="27">
        <v>0</v>
      </c>
      <c r="K32" s="75">
        <v>0</v>
      </c>
      <c r="L32" s="16">
        <v>70</v>
      </c>
      <c r="M32" s="59">
        <v>0</v>
      </c>
      <c r="N32" s="111">
        <v>0</v>
      </c>
      <c r="O32" s="27">
        <v>0</v>
      </c>
      <c r="P32" s="16">
        <v>68</v>
      </c>
      <c r="Q32" s="16">
        <v>70</v>
      </c>
      <c r="T32" s="59">
        <f>SUM(F32:S32)</f>
        <v>208</v>
      </c>
    </row>
    <row r="33" spans="1:21" s="16" customFormat="1" ht="11.25" x14ac:dyDescent="0.2">
      <c r="A33" s="16">
        <v>29</v>
      </c>
      <c r="B33" s="111">
        <v>49</v>
      </c>
      <c r="C33" s="86" t="s">
        <v>370</v>
      </c>
      <c r="D33" s="86" t="s">
        <v>371</v>
      </c>
      <c r="E33" s="86" t="s">
        <v>375</v>
      </c>
      <c r="F33" s="111">
        <v>0</v>
      </c>
      <c r="G33" s="59">
        <v>0</v>
      </c>
      <c r="H33" s="59">
        <v>0</v>
      </c>
      <c r="I33" s="59">
        <v>0</v>
      </c>
      <c r="J33" s="111">
        <v>0</v>
      </c>
      <c r="K33" s="59">
        <v>0</v>
      </c>
      <c r="L33" s="59">
        <v>0</v>
      </c>
      <c r="M33" s="59">
        <v>0</v>
      </c>
      <c r="N33" s="16">
        <v>100</v>
      </c>
      <c r="O33" s="111">
        <v>100</v>
      </c>
      <c r="P33" s="16">
        <v>0</v>
      </c>
      <c r="Q33" s="16">
        <v>0</v>
      </c>
      <c r="T33" s="59">
        <f>SUM(F33:S33)</f>
        <v>200</v>
      </c>
    </row>
    <row r="34" spans="1:21" s="16" customFormat="1" ht="11.25" x14ac:dyDescent="0.2">
      <c r="A34" s="16">
        <v>30</v>
      </c>
      <c r="B34" s="19">
        <v>134</v>
      </c>
      <c r="C34" s="20" t="s">
        <v>20</v>
      </c>
      <c r="D34" s="20" t="s">
        <v>5</v>
      </c>
      <c r="E34" s="20" t="s">
        <v>51</v>
      </c>
      <c r="F34" s="87">
        <v>60</v>
      </c>
      <c r="G34" s="87">
        <v>0</v>
      </c>
      <c r="H34" s="87">
        <v>63</v>
      </c>
      <c r="I34" s="87">
        <v>64</v>
      </c>
      <c r="J34" s="27">
        <v>0</v>
      </c>
      <c r="K34" s="87">
        <v>0</v>
      </c>
      <c r="L34" s="87">
        <v>0</v>
      </c>
      <c r="M34" s="59">
        <v>0</v>
      </c>
      <c r="N34" s="59">
        <v>0</v>
      </c>
      <c r="O34" s="27">
        <v>0</v>
      </c>
      <c r="P34" s="16">
        <v>0</v>
      </c>
      <c r="Q34" s="16">
        <v>0</v>
      </c>
      <c r="T34" s="59">
        <f>SUM(F34:S34)</f>
        <v>187</v>
      </c>
    </row>
    <row r="35" spans="1:21" s="16" customFormat="1" ht="11.25" x14ac:dyDescent="0.2">
      <c r="A35" s="16">
        <v>31</v>
      </c>
      <c r="B35" s="19">
        <v>730</v>
      </c>
      <c r="C35" s="20" t="s">
        <v>23</v>
      </c>
      <c r="D35" s="20" t="s">
        <v>24</v>
      </c>
      <c r="E35" s="20" t="s">
        <v>46</v>
      </c>
      <c r="F35" s="111">
        <v>0</v>
      </c>
      <c r="G35" s="111">
        <v>0</v>
      </c>
      <c r="H35" s="111">
        <v>0</v>
      </c>
      <c r="I35" s="111">
        <v>68</v>
      </c>
      <c r="J35" s="27">
        <v>0</v>
      </c>
      <c r="K35" s="111">
        <v>0</v>
      </c>
      <c r="L35" s="111">
        <v>68</v>
      </c>
      <c r="M35" s="59">
        <v>0</v>
      </c>
      <c r="N35" s="75">
        <v>0</v>
      </c>
      <c r="O35" s="27">
        <v>0</v>
      </c>
      <c r="P35" s="16">
        <v>0</v>
      </c>
      <c r="Q35" s="16">
        <v>0</v>
      </c>
      <c r="T35" s="59">
        <f>SUM(F35:S35)</f>
        <v>136</v>
      </c>
      <c r="U35" s="25"/>
    </row>
    <row r="36" spans="1:21" s="16" customFormat="1" ht="11.25" x14ac:dyDescent="0.2">
      <c r="A36" s="16">
        <v>32</v>
      </c>
      <c r="B36" s="22">
        <v>117</v>
      </c>
      <c r="C36" s="23" t="s">
        <v>284</v>
      </c>
      <c r="D36" s="23" t="s">
        <v>34</v>
      </c>
      <c r="E36" s="23" t="s">
        <v>70</v>
      </c>
      <c r="F36" s="23">
        <v>0</v>
      </c>
      <c r="G36" s="23">
        <v>0</v>
      </c>
      <c r="H36" s="23">
        <v>0</v>
      </c>
      <c r="I36" s="23">
        <v>0</v>
      </c>
      <c r="J36" s="25">
        <v>62</v>
      </c>
      <c r="K36" s="16">
        <v>68</v>
      </c>
      <c r="L36" s="24">
        <v>0</v>
      </c>
      <c r="M36" s="59">
        <v>0</v>
      </c>
      <c r="N36" s="111">
        <v>0</v>
      </c>
      <c r="O36" s="27">
        <v>0</v>
      </c>
      <c r="P36" s="16">
        <v>0</v>
      </c>
      <c r="Q36" s="16">
        <v>0</v>
      </c>
      <c r="T36" s="59">
        <f>SUM(F36:S36)</f>
        <v>130</v>
      </c>
    </row>
    <row r="37" spans="1:21" s="16" customFormat="1" ht="0" hidden="1" customHeight="1" x14ac:dyDescent="0.2">
      <c r="A37" s="16">
        <v>33</v>
      </c>
      <c r="B37" s="19">
        <v>3</v>
      </c>
      <c r="C37" s="20" t="s">
        <v>14</v>
      </c>
      <c r="D37" s="20" t="s">
        <v>15</v>
      </c>
      <c r="E37" s="20" t="s">
        <v>49</v>
      </c>
      <c r="F37" s="59">
        <v>77</v>
      </c>
      <c r="G37" s="59">
        <v>0</v>
      </c>
      <c r="H37" s="59">
        <v>66</v>
      </c>
      <c r="I37" s="59">
        <v>85</v>
      </c>
      <c r="J37" s="27">
        <v>110</v>
      </c>
      <c r="K37" s="59">
        <v>77</v>
      </c>
      <c r="L37" s="59"/>
      <c r="M37" s="59">
        <v>0</v>
      </c>
      <c r="N37" s="59">
        <v>0</v>
      </c>
      <c r="O37" s="27">
        <v>0</v>
      </c>
      <c r="P37" s="16">
        <v>0</v>
      </c>
      <c r="Q37" s="16">
        <v>0</v>
      </c>
      <c r="T37" s="59">
        <f>SUM(F37:S37)</f>
        <v>415</v>
      </c>
    </row>
    <row r="38" spans="1:21" s="16" customFormat="1" ht="11.25" x14ac:dyDescent="0.2">
      <c r="A38" s="16">
        <v>34</v>
      </c>
      <c r="B38" s="22">
        <v>124</v>
      </c>
      <c r="C38" s="23" t="s">
        <v>387</v>
      </c>
      <c r="D38" s="23" t="s">
        <v>388</v>
      </c>
      <c r="E38" s="23" t="s">
        <v>70</v>
      </c>
      <c r="F38" s="23">
        <v>0</v>
      </c>
      <c r="G38" s="23">
        <v>0</v>
      </c>
      <c r="H38" s="23">
        <v>0</v>
      </c>
      <c r="I38" s="23">
        <v>0</v>
      </c>
      <c r="J38" s="25">
        <v>60</v>
      </c>
      <c r="K38" s="16">
        <v>60</v>
      </c>
      <c r="L38" s="24">
        <v>0</v>
      </c>
      <c r="M38" s="59">
        <v>0</v>
      </c>
      <c r="N38" s="75">
        <v>0</v>
      </c>
      <c r="O38" s="27">
        <v>0</v>
      </c>
      <c r="P38" s="16">
        <v>0</v>
      </c>
      <c r="Q38" s="16">
        <v>0</v>
      </c>
      <c r="T38" s="59">
        <f>SUM(F38:S38)</f>
        <v>120</v>
      </c>
    </row>
    <row r="39" spans="1:21" s="16" customFormat="1" ht="11.25" x14ac:dyDescent="0.2">
      <c r="A39" s="16">
        <v>35</v>
      </c>
      <c r="B39" s="22">
        <v>114</v>
      </c>
      <c r="C39" s="23" t="s">
        <v>389</v>
      </c>
      <c r="D39" s="23" t="s">
        <v>390</v>
      </c>
      <c r="E39" s="23" t="s">
        <v>70</v>
      </c>
      <c r="F39" s="23">
        <v>0</v>
      </c>
      <c r="G39" s="23">
        <v>0</v>
      </c>
      <c r="H39" s="23">
        <v>0</v>
      </c>
      <c r="I39" s="23">
        <v>0</v>
      </c>
      <c r="J39" s="25">
        <v>57</v>
      </c>
      <c r="K39" s="16">
        <v>58</v>
      </c>
      <c r="L39" s="24">
        <v>0</v>
      </c>
      <c r="M39" s="59">
        <v>0</v>
      </c>
      <c r="N39" s="75">
        <v>0</v>
      </c>
      <c r="O39" s="27">
        <v>0</v>
      </c>
      <c r="P39" s="16">
        <v>0</v>
      </c>
      <c r="Q39" s="16">
        <v>0</v>
      </c>
      <c r="T39" s="59">
        <f>SUM(F39:S39)</f>
        <v>115</v>
      </c>
    </row>
    <row r="40" spans="1:21" s="16" customFormat="1" ht="11.25" x14ac:dyDescent="0.2">
      <c r="A40" s="16">
        <v>36</v>
      </c>
      <c r="B40" s="19">
        <v>995</v>
      </c>
      <c r="C40" s="20" t="s">
        <v>40</v>
      </c>
      <c r="D40" s="20" t="s">
        <v>42</v>
      </c>
      <c r="E40" s="20" t="s">
        <v>46</v>
      </c>
      <c r="F40" s="111">
        <v>0</v>
      </c>
      <c r="G40" s="111">
        <v>0</v>
      </c>
      <c r="H40" s="111">
        <v>90</v>
      </c>
      <c r="I40" s="111">
        <v>0</v>
      </c>
      <c r="J40" s="27">
        <v>0</v>
      </c>
      <c r="K40" s="111">
        <v>0</v>
      </c>
      <c r="L40" s="111">
        <v>0</v>
      </c>
      <c r="M40" s="59">
        <v>0</v>
      </c>
      <c r="N40" s="87">
        <v>0</v>
      </c>
      <c r="O40" s="27">
        <v>0</v>
      </c>
      <c r="P40" s="16">
        <v>0</v>
      </c>
      <c r="Q40" s="16">
        <v>0</v>
      </c>
      <c r="T40" s="59">
        <f>SUM(F40:S40)</f>
        <v>90</v>
      </c>
    </row>
    <row r="41" spans="1:21" s="16" customFormat="1" ht="11.25" x14ac:dyDescent="0.2">
      <c r="A41" s="16">
        <v>37</v>
      </c>
      <c r="B41" s="20">
        <v>374</v>
      </c>
      <c r="C41" s="20" t="s">
        <v>329</v>
      </c>
      <c r="D41" s="20" t="s">
        <v>330</v>
      </c>
      <c r="E41" s="20" t="s">
        <v>97</v>
      </c>
      <c r="F41" s="16">
        <v>0</v>
      </c>
      <c r="G41" s="16">
        <v>0</v>
      </c>
      <c r="H41" s="16">
        <v>0</v>
      </c>
      <c r="I41" s="16">
        <v>0</v>
      </c>
      <c r="J41" s="25">
        <v>0</v>
      </c>
      <c r="K41" s="16">
        <v>0</v>
      </c>
      <c r="L41" s="16">
        <v>85</v>
      </c>
      <c r="M41" s="59">
        <v>0</v>
      </c>
      <c r="N41" s="59">
        <v>0</v>
      </c>
      <c r="O41" s="27">
        <v>0</v>
      </c>
      <c r="P41" s="16">
        <v>0</v>
      </c>
      <c r="Q41" s="16">
        <v>0</v>
      </c>
      <c r="T41" s="59">
        <f>SUM(F41:S41)</f>
        <v>85</v>
      </c>
    </row>
    <row r="42" spans="1:21" s="16" customFormat="1" ht="11.25" x14ac:dyDescent="0.2">
      <c r="A42" s="16">
        <v>38</v>
      </c>
      <c r="B42" s="22">
        <v>52</v>
      </c>
      <c r="C42" s="23" t="s">
        <v>391</v>
      </c>
      <c r="D42" s="23" t="s">
        <v>392</v>
      </c>
      <c r="E42" s="23" t="s">
        <v>70</v>
      </c>
      <c r="F42" s="23">
        <v>0</v>
      </c>
      <c r="G42" s="23">
        <v>0</v>
      </c>
      <c r="H42" s="23">
        <v>0</v>
      </c>
      <c r="I42" s="23">
        <v>0</v>
      </c>
      <c r="J42" s="25">
        <v>80</v>
      </c>
      <c r="K42" s="16">
        <v>0</v>
      </c>
      <c r="L42" s="24">
        <v>0</v>
      </c>
      <c r="M42" s="59">
        <v>0</v>
      </c>
      <c r="N42" s="87">
        <v>0</v>
      </c>
      <c r="O42" s="27">
        <v>0</v>
      </c>
      <c r="P42" s="16">
        <v>0</v>
      </c>
      <c r="Q42" s="16">
        <v>0</v>
      </c>
      <c r="T42" s="59">
        <f>SUM(F42:S42)</f>
        <v>80</v>
      </c>
    </row>
    <row r="43" spans="1:21" s="16" customFormat="1" ht="11.25" x14ac:dyDescent="0.2">
      <c r="A43" s="16">
        <v>39</v>
      </c>
      <c r="B43" s="19">
        <v>85</v>
      </c>
      <c r="C43" s="20" t="s">
        <v>305</v>
      </c>
      <c r="D43" s="20" t="s">
        <v>90</v>
      </c>
      <c r="E43" s="20" t="s">
        <v>306</v>
      </c>
      <c r="F43" s="21">
        <v>74</v>
      </c>
      <c r="G43" s="87">
        <v>0</v>
      </c>
      <c r="H43" s="87">
        <v>0</v>
      </c>
      <c r="I43" s="87">
        <v>0</v>
      </c>
      <c r="J43" s="27">
        <v>0</v>
      </c>
      <c r="K43" s="87">
        <v>0</v>
      </c>
      <c r="L43" s="111">
        <v>0</v>
      </c>
      <c r="M43" s="87">
        <v>0</v>
      </c>
      <c r="N43" s="59">
        <v>0</v>
      </c>
      <c r="O43" s="27">
        <v>0</v>
      </c>
      <c r="P43" s="16">
        <v>0</v>
      </c>
      <c r="Q43" s="16">
        <v>0</v>
      </c>
      <c r="T43" s="87">
        <f>SUM(F43:S43)</f>
        <v>74</v>
      </c>
    </row>
    <row r="44" spans="1:21" s="16" customFormat="1" ht="11.25" x14ac:dyDescent="0.2">
      <c r="B44" s="19">
        <v>888</v>
      </c>
      <c r="C44" s="20" t="s">
        <v>304</v>
      </c>
      <c r="D44" s="20" t="s">
        <v>5</v>
      </c>
      <c r="E44" s="20" t="s">
        <v>279</v>
      </c>
      <c r="F44" s="21">
        <v>63</v>
      </c>
      <c r="G44" s="59">
        <v>0</v>
      </c>
      <c r="H44" s="59">
        <v>0</v>
      </c>
      <c r="I44" s="59">
        <v>0</v>
      </c>
      <c r="J44" s="27">
        <v>0</v>
      </c>
      <c r="K44" s="59">
        <v>0</v>
      </c>
      <c r="L44" s="59">
        <v>0</v>
      </c>
      <c r="M44" s="59">
        <v>0</v>
      </c>
      <c r="N44" s="59">
        <v>0</v>
      </c>
      <c r="O44" s="27">
        <v>0</v>
      </c>
      <c r="P44" s="16">
        <v>0</v>
      </c>
      <c r="Q44" s="16">
        <v>0</v>
      </c>
      <c r="T44" s="59">
        <f>SUM(F44:S44)</f>
        <v>63</v>
      </c>
    </row>
    <row r="45" spans="1:21" s="16" customFormat="1" ht="11.25" x14ac:dyDescent="0.2">
      <c r="B45" s="19">
        <v>133</v>
      </c>
      <c r="C45" s="86" t="s">
        <v>303</v>
      </c>
      <c r="D45" s="86" t="s">
        <v>115</v>
      </c>
      <c r="E45" s="20" t="s">
        <v>46</v>
      </c>
      <c r="F45" s="21">
        <v>59</v>
      </c>
      <c r="G45" s="75">
        <v>0</v>
      </c>
      <c r="H45" s="75">
        <v>0</v>
      </c>
      <c r="I45" s="75">
        <v>0</v>
      </c>
      <c r="J45" s="27">
        <v>0</v>
      </c>
      <c r="K45" s="75">
        <v>0</v>
      </c>
      <c r="L45" s="75">
        <v>0</v>
      </c>
      <c r="M45" s="59">
        <v>0</v>
      </c>
      <c r="N45" s="59">
        <v>0</v>
      </c>
      <c r="O45" s="27">
        <v>0</v>
      </c>
      <c r="P45" s="16">
        <v>0</v>
      </c>
      <c r="Q45" s="16">
        <v>0</v>
      </c>
      <c r="T45" s="59">
        <f>SUM(F45:S45)</f>
        <v>59</v>
      </c>
    </row>
    <row r="46" spans="1:21" s="16" customFormat="1" ht="11.25" x14ac:dyDescent="0.2">
      <c r="B46" s="19">
        <v>78</v>
      </c>
      <c r="C46" s="20" t="s">
        <v>307</v>
      </c>
      <c r="D46" s="20" t="s">
        <v>283</v>
      </c>
      <c r="E46" s="20" t="s">
        <v>43</v>
      </c>
      <c r="F46" s="21">
        <v>58</v>
      </c>
      <c r="G46" s="75">
        <v>0</v>
      </c>
      <c r="H46" s="75">
        <v>0</v>
      </c>
      <c r="I46" s="75">
        <v>0</v>
      </c>
      <c r="J46" s="27">
        <v>0</v>
      </c>
      <c r="K46" s="75">
        <v>0</v>
      </c>
      <c r="L46" s="75">
        <v>0</v>
      </c>
      <c r="M46" s="59">
        <v>0</v>
      </c>
      <c r="N46" s="59">
        <v>0</v>
      </c>
      <c r="O46" s="27">
        <v>0</v>
      </c>
      <c r="P46" s="16">
        <v>0</v>
      </c>
      <c r="Q46" s="16">
        <v>0</v>
      </c>
      <c r="T46" s="59">
        <f>SUM(F46:S46)</f>
        <v>58</v>
      </c>
    </row>
    <row r="47" spans="1:21" s="16" customFormat="1" ht="11.25" x14ac:dyDescent="0.2">
      <c r="B47" s="19">
        <v>231</v>
      </c>
      <c r="C47" s="20" t="s">
        <v>302</v>
      </c>
      <c r="D47" s="20" t="s">
        <v>87</v>
      </c>
      <c r="E47" s="20" t="s">
        <v>43</v>
      </c>
      <c r="F47" s="21">
        <v>56</v>
      </c>
      <c r="G47" s="87">
        <v>0</v>
      </c>
      <c r="H47" s="87">
        <v>0</v>
      </c>
      <c r="I47" s="87">
        <v>0</v>
      </c>
      <c r="J47" s="27">
        <v>0</v>
      </c>
      <c r="K47" s="87">
        <v>0</v>
      </c>
      <c r="L47" s="87">
        <v>0</v>
      </c>
      <c r="M47" s="87">
        <v>0</v>
      </c>
      <c r="N47" s="87">
        <v>0</v>
      </c>
      <c r="O47" s="27">
        <v>0</v>
      </c>
      <c r="P47" s="16">
        <v>0</v>
      </c>
      <c r="Q47" s="16">
        <v>0</v>
      </c>
      <c r="T47" s="87">
        <f>SUM(F47:S47)</f>
        <v>56</v>
      </c>
    </row>
    <row r="48" spans="1:21" s="16" customFormat="1" ht="11.25" x14ac:dyDescent="0.2">
      <c r="B48" s="59"/>
      <c r="F48" s="59"/>
      <c r="G48" s="59"/>
      <c r="H48" s="59"/>
      <c r="I48" s="59"/>
      <c r="J48" s="27"/>
      <c r="K48" s="59"/>
      <c r="L48" s="59"/>
      <c r="M48" s="59"/>
      <c r="T48" s="59"/>
    </row>
    <row r="49" spans="2:20" s="16" customFormat="1" ht="11.25" x14ac:dyDescent="0.2">
      <c r="B49" s="59"/>
      <c r="F49" s="59"/>
      <c r="G49" s="59"/>
      <c r="H49" s="59"/>
      <c r="I49" s="59"/>
      <c r="J49" s="27"/>
      <c r="K49" s="59"/>
      <c r="L49" s="59"/>
      <c r="M49" s="59"/>
      <c r="T49" s="59"/>
    </row>
  </sheetData>
  <sortState ref="B6:T47">
    <sortCondition descending="1" ref="T6:T47"/>
  </sortState>
  <mergeCells count="8">
    <mergeCell ref="P4:Q4"/>
    <mergeCell ref="R4:S4"/>
    <mergeCell ref="C2:E2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tabSelected="1" topLeftCell="A34" workbookViewId="0">
      <selection activeCell="Y43" sqref="Y43"/>
    </sheetView>
  </sheetViews>
  <sheetFormatPr defaultRowHeight="15" x14ac:dyDescent="0.25"/>
  <cols>
    <col min="1" max="1" width="4.140625" bestFit="1" customWidth="1"/>
    <col min="2" max="2" width="5.28515625" style="60" bestFit="1" customWidth="1"/>
    <col min="3" max="3" width="12" bestFit="1" customWidth="1"/>
    <col min="4" max="4" width="12.7109375" bestFit="1" customWidth="1"/>
    <col min="5" max="5" width="22" bestFit="1" customWidth="1"/>
    <col min="6" max="6" width="4" style="8" bestFit="1" customWidth="1"/>
    <col min="7" max="8" width="4" style="60" bestFit="1" customWidth="1"/>
    <col min="9" max="9" width="4" style="8" bestFit="1" customWidth="1"/>
    <col min="10" max="13" width="4" style="2" bestFit="1" customWidth="1"/>
    <col min="14" max="15" width="3.7109375" style="52" bestFit="1" customWidth="1"/>
    <col min="16" max="19" width="3.7109375" bestFit="1" customWidth="1"/>
    <col min="20" max="20" width="9.140625" style="13"/>
  </cols>
  <sheetData>
    <row r="1" spans="1:28" ht="60" customHeight="1" x14ac:dyDescent="0.25">
      <c r="J1" s="7"/>
      <c r="K1" s="7"/>
      <c r="L1" s="7"/>
      <c r="M1" s="7"/>
    </row>
    <row r="2" spans="1:28" x14ac:dyDescent="0.25">
      <c r="C2" s="115" t="s">
        <v>269</v>
      </c>
      <c r="D2" s="115"/>
      <c r="E2" s="115"/>
    </row>
    <row r="3" spans="1:28" s="16" customFormat="1" ht="11.25" x14ac:dyDescent="0.2">
      <c r="B3" s="59"/>
      <c r="F3" s="118" t="s">
        <v>335</v>
      </c>
      <c r="G3" s="118"/>
      <c r="H3" s="114" t="s">
        <v>336</v>
      </c>
      <c r="I3" s="114"/>
      <c r="J3" s="114" t="s">
        <v>337</v>
      </c>
      <c r="K3" s="114"/>
      <c r="L3" s="114" t="s">
        <v>338</v>
      </c>
      <c r="M3" s="114"/>
      <c r="N3" s="114" t="s">
        <v>339</v>
      </c>
      <c r="O3" s="114"/>
      <c r="P3" s="114" t="s">
        <v>340</v>
      </c>
      <c r="Q3" s="114"/>
      <c r="R3" s="114" t="s">
        <v>341</v>
      </c>
      <c r="S3" s="114"/>
      <c r="T3" s="17"/>
    </row>
    <row r="4" spans="1:28" s="16" customFormat="1" ht="11.25" x14ac:dyDescent="0.2">
      <c r="A4" s="16" t="s">
        <v>55</v>
      </c>
      <c r="B4" s="59" t="s">
        <v>56</v>
      </c>
      <c r="C4" s="16" t="s">
        <v>57</v>
      </c>
      <c r="E4" s="16" t="s">
        <v>58</v>
      </c>
      <c r="F4" s="18" t="s">
        <v>333</v>
      </c>
      <c r="G4" s="59" t="s">
        <v>334</v>
      </c>
      <c r="H4" s="59" t="s">
        <v>333</v>
      </c>
      <c r="I4" s="18" t="s">
        <v>334</v>
      </c>
      <c r="J4" s="17" t="s">
        <v>333</v>
      </c>
      <c r="K4" s="17" t="s">
        <v>334</v>
      </c>
      <c r="L4" s="17" t="s">
        <v>333</v>
      </c>
      <c r="M4" s="17" t="s">
        <v>334</v>
      </c>
      <c r="N4" s="51" t="s">
        <v>333</v>
      </c>
      <c r="O4" s="51" t="s">
        <v>334</v>
      </c>
      <c r="P4" s="17" t="s">
        <v>333</v>
      </c>
      <c r="Q4" s="17" t="s">
        <v>334</v>
      </c>
      <c r="R4" s="17" t="s">
        <v>333</v>
      </c>
      <c r="S4" s="17" t="s">
        <v>334</v>
      </c>
      <c r="T4" s="17" t="s">
        <v>264</v>
      </c>
    </row>
    <row r="5" spans="1:28" s="16" customFormat="1" ht="14.25" customHeight="1" x14ac:dyDescent="0.2">
      <c r="A5" s="16">
        <v>1</v>
      </c>
      <c r="B5" s="19">
        <v>14</v>
      </c>
      <c r="C5" s="20" t="s">
        <v>108</v>
      </c>
      <c r="D5" s="20" t="s">
        <v>36</v>
      </c>
      <c r="E5" s="20" t="s">
        <v>99</v>
      </c>
      <c r="F5" s="71">
        <v>210</v>
      </c>
      <c r="G5" s="59">
        <v>0</v>
      </c>
      <c r="H5" s="59">
        <v>140</v>
      </c>
      <c r="I5" s="18">
        <v>90</v>
      </c>
      <c r="J5" s="51">
        <v>64</v>
      </c>
      <c r="K5" s="51">
        <v>170</v>
      </c>
      <c r="L5" s="51">
        <v>85</v>
      </c>
      <c r="M5" s="51">
        <v>0</v>
      </c>
      <c r="N5" s="51">
        <v>250</v>
      </c>
      <c r="O5" s="51">
        <v>210</v>
      </c>
      <c r="P5" s="16">
        <v>210</v>
      </c>
      <c r="Q5" s="16">
        <v>250</v>
      </c>
      <c r="T5" s="51">
        <f>SUM(F5:S5)</f>
        <v>1679</v>
      </c>
    </row>
    <row r="6" spans="1:28" s="16" customFormat="1" ht="11.25" customHeight="1" x14ac:dyDescent="0.25">
      <c r="A6" s="16">
        <v>2</v>
      </c>
      <c r="B6" s="19">
        <v>89</v>
      </c>
      <c r="C6" s="20" t="s">
        <v>93</v>
      </c>
      <c r="D6" s="20" t="s">
        <v>94</v>
      </c>
      <c r="E6" s="20" t="s">
        <v>46</v>
      </c>
      <c r="F6" s="18">
        <v>140</v>
      </c>
      <c r="G6" s="59">
        <v>0</v>
      </c>
      <c r="H6" s="59">
        <v>90</v>
      </c>
      <c r="I6" s="18">
        <v>210</v>
      </c>
      <c r="J6" s="51">
        <v>77</v>
      </c>
      <c r="K6" s="51">
        <v>250</v>
      </c>
      <c r="L6" s="51">
        <v>170</v>
      </c>
      <c r="M6" s="51">
        <v>0</v>
      </c>
      <c r="N6" s="51">
        <v>80</v>
      </c>
      <c r="O6" s="51">
        <v>77</v>
      </c>
      <c r="P6" s="16">
        <v>250</v>
      </c>
      <c r="Q6" s="16">
        <v>110</v>
      </c>
      <c r="T6" s="51">
        <f>SUM(F6:S6)</f>
        <v>1454</v>
      </c>
      <c r="Z6"/>
      <c r="AA6"/>
      <c r="AB6"/>
    </row>
    <row r="7" spans="1:28" s="16" customFormat="1" ht="11.25" customHeight="1" x14ac:dyDescent="0.2">
      <c r="A7" s="16">
        <v>3</v>
      </c>
      <c r="B7" s="19">
        <v>174</v>
      </c>
      <c r="C7" s="20" t="s">
        <v>63</v>
      </c>
      <c r="D7" s="20" t="s">
        <v>64</v>
      </c>
      <c r="E7" s="20" t="s">
        <v>46</v>
      </c>
      <c r="F7" s="112">
        <v>72</v>
      </c>
      <c r="G7" s="111">
        <v>0</v>
      </c>
      <c r="H7" s="111">
        <v>100</v>
      </c>
      <c r="I7" s="112">
        <v>250</v>
      </c>
      <c r="J7" s="111">
        <v>210</v>
      </c>
      <c r="K7" s="111">
        <v>140</v>
      </c>
      <c r="L7" s="51">
        <v>110</v>
      </c>
      <c r="M7" s="51">
        <v>0</v>
      </c>
      <c r="N7" s="51">
        <v>100</v>
      </c>
      <c r="O7" s="51">
        <v>100</v>
      </c>
      <c r="P7" s="16">
        <v>68</v>
      </c>
      <c r="Q7" s="16">
        <v>140</v>
      </c>
      <c r="T7" s="51">
        <f>SUM(F7:S7)</f>
        <v>1290</v>
      </c>
      <c r="AA7" s="20"/>
      <c r="AB7" s="20"/>
    </row>
    <row r="8" spans="1:28" s="16" customFormat="1" ht="11.25" customHeight="1" x14ac:dyDescent="0.25">
      <c r="A8" s="16">
        <v>4</v>
      </c>
      <c r="B8" s="19">
        <v>281</v>
      </c>
      <c r="C8" s="20" t="s">
        <v>112</v>
      </c>
      <c r="D8" s="20" t="s">
        <v>113</v>
      </c>
      <c r="E8" s="20" t="s">
        <v>43</v>
      </c>
      <c r="F8" s="71">
        <v>90</v>
      </c>
      <c r="G8" s="59">
        <v>0</v>
      </c>
      <c r="H8" s="59">
        <v>250</v>
      </c>
      <c r="I8" s="71">
        <v>110</v>
      </c>
      <c r="J8" s="59">
        <v>110</v>
      </c>
      <c r="K8" s="59">
        <v>80</v>
      </c>
      <c r="L8" s="59">
        <v>120</v>
      </c>
      <c r="M8" s="59">
        <v>0</v>
      </c>
      <c r="N8" s="59">
        <v>85</v>
      </c>
      <c r="O8" s="59">
        <v>90</v>
      </c>
      <c r="P8" s="16">
        <v>110</v>
      </c>
      <c r="Q8" s="16">
        <v>210</v>
      </c>
      <c r="T8" s="59">
        <f>SUM(F8:S8)</f>
        <v>1255</v>
      </c>
      <c r="U8"/>
      <c r="V8"/>
      <c r="W8"/>
      <c r="X8"/>
      <c r="Y8"/>
      <c r="Z8"/>
      <c r="AA8"/>
      <c r="AB8"/>
    </row>
    <row r="9" spans="1:28" s="16" customFormat="1" ht="11.25" customHeight="1" x14ac:dyDescent="0.25">
      <c r="A9" s="16">
        <v>5</v>
      </c>
      <c r="B9" s="19">
        <v>101</v>
      </c>
      <c r="C9" s="20" t="s">
        <v>91</v>
      </c>
      <c r="D9" s="20" t="s">
        <v>92</v>
      </c>
      <c r="E9" s="20" t="s">
        <v>49</v>
      </c>
      <c r="F9" s="18">
        <v>100</v>
      </c>
      <c r="G9" s="59">
        <v>0</v>
      </c>
      <c r="H9" s="59">
        <v>120</v>
      </c>
      <c r="I9" s="18">
        <v>77</v>
      </c>
      <c r="J9" s="51">
        <v>72</v>
      </c>
      <c r="K9" s="51">
        <v>90</v>
      </c>
      <c r="L9" s="51">
        <v>250</v>
      </c>
      <c r="M9" s="51">
        <v>0</v>
      </c>
      <c r="N9" s="51">
        <v>72</v>
      </c>
      <c r="O9" s="51">
        <v>170</v>
      </c>
      <c r="P9" s="16">
        <v>170</v>
      </c>
      <c r="Q9" s="16">
        <v>74</v>
      </c>
      <c r="T9" s="51">
        <f>SUM(F9:S9)</f>
        <v>1195</v>
      </c>
      <c r="U9"/>
      <c r="V9"/>
      <c r="W9"/>
      <c r="X9"/>
      <c r="Y9"/>
    </row>
    <row r="10" spans="1:28" s="16" customFormat="1" ht="11.25" customHeight="1" x14ac:dyDescent="0.25">
      <c r="A10" s="16">
        <v>6</v>
      </c>
      <c r="B10" s="19">
        <v>422</v>
      </c>
      <c r="C10" s="20" t="s">
        <v>116</v>
      </c>
      <c r="D10" s="20" t="s">
        <v>34</v>
      </c>
      <c r="E10" s="20" t="s">
        <v>117</v>
      </c>
      <c r="F10" s="71">
        <v>120</v>
      </c>
      <c r="G10" s="59">
        <v>0</v>
      </c>
      <c r="H10" s="59">
        <v>210</v>
      </c>
      <c r="I10" s="71">
        <v>170</v>
      </c>
      <c r="J10" s="59">
        <v>68</v>
      </c>
      <c r="K10" s="59">
        <v>120</v>
      </c>
      <c r="L10" s="51">
        <v>0</v>
      </c>
      <c r="M10" s="51">
        <v>0</v>
      </c>
      <c r="N10" s="51">
        <v>210</v>
      </c>
      <c r="O10" s="51">
        <v>250</v>
      </c>
      <c r="P10" s="16">
        <v>0</v>
      </c>
      <c r="Q10" s="16">
        <v>0</v>
      </c>
      <c r="T10" s="51">
        <f>SUM(F10:S10)</f>
        <v>1148</v>
      </c>
      <c r="U10"/>
      <c r="V10" s="25"/>
      <c r="W10" s="25"/>
      <c r="AA10" s="20"/>
      <c r="AB10" s="20"/>
    </row>
    <row r="11" spans="1:28" s="16" customFormat="1" ht="11.25" x14ac:dyDescent="0.2">
      <c r="A11" s="16">
        <v>7</v>
      </c>
      <c r="B11" s="19">
        <v>421</v>
      </c>
      <c r="C11" s="20" t="s">
        <v>102</v>
      </c>
      <c r="D11" s="20" t="s">
        <v>103</v>
      </c>
      <c r="E11" s="20" t="s">
        <v>46</v>
      </c>
      <c r="F11" s="71">
        <v>250</v>
      </c>
      <c r="G11" s="59">
        <v>0</v>
      </c>
      <c r="H11" s="59">
        <v>70</v>
      </c>
      <c r="I11" s="18">
        <v>140</v>
      </c>
      <c r="J11" s="51">
        <v>85</v>
      </c>
      <c r="K11" s="51">
        <v>110</v>
      </c>
      <c r="L11" s="51">
        <v>80</v>
      </c>
      <c r="M11" s="51">
        <v>0</v>
      </c>
      <c r="N11" s="51">
        <v>66</v>
      </c>
      <c r="O11" s="51">
        <v>74</v>
      </c>
      <c r="P11" s="16">
        <v>140</v>
      </c>
      <c r="Q11" s="16">
        <v>85</v>
      </c>
      <c r="T11" s="51">
        <f>SUM(F11:S11)</f>
        <v>1100</v>
      </c>
      <c r="V11" s="25"/>
      <c r="W11" s="25"/>
    </row>
    <row r="12" spans="1:28" s="16" customFormat="1" ht="11.25" customHeight="1" x14ac:dyDescent="0.25">
      <c r="A12" s="16">
        <v>8</v>
      </c>
      <c r="B12" s="19">
        <v>39</v>
      </c>
      <c r="C12" s="20" t="s">
        <v>100</v>
      </c>
      <c r="D12" s="20" t="s">
        <v>66</v>
      </c>
      <c r="E12" s="20" t="s">
        <v>43</v>
      </c>
      <c r="F12" s="71">
        <v>170</v>
      </c>
      <c r="G12" s="59">
        <v>0</v>
      </c>
      <c r="H12" s="59">
        <v>170</v>
      </c>
      <c r="I12" s="71">
        <v>120</v>
      </c>
      <c r="J12" s="59">
        <v>74</v>
      </c>
      <c r="K12" s="59">
        <v>72</v>
      </c>
      <c r="L12" s="59">
        <v>0</v>
      </c>
      <c r="M12" s="59">
        <v>0</v>
      </c>
      <c r="N12" s="59">
        <v>170</v>
      </c>
      <c r="O12" s="59">
        <v>85</v>
      </c>
      <c r="P12" s="16">
        <v>70</v>
      </c>
      <c r="Q12" s="16">
        <v>120</v>
      </c>
      <c r="T12" s="59">
        <f>SUM(F12:S12)</f>
        <v>1051</v>
      </c>
      <c r="V12"/>
      <c r="W12"/>
      <c r="X12"/>
      <c r="Y12"/>
    </row>
    <row r="13" spans="1:28" s="16" customFormat="1" ht="11.25" x14ac:dyDescent="0.2">
      <c r="A13" s="16">
        <v>9</v>
      </c>
      <c r="B13" s="19">
        <v>307</v>
      </c>
      <c r="C13" s="20" t="s">
        <v>83</v>
      </c>
      <c r="D13" s="20" t="s">
        <v>64</v>
      </c>
      <c r="E13" s="20" t="s">
        <v>44</v>
      </c>
      <c r="F13" s="71">
        <v>70</v>
      </c>
      <c r="G13" s="59">
        <v>0</v>
      </c>
      <c r="H13" s="59">
        <v>72</v>
      </c>
      <c r="I13" s="71">
        <v>0</v>
      </c>
      <c r="J13" s="59">
        <v>120</v>
      </c>
      <c r="K13" s="59">
        <v>63</v>
      </c>
      <c r="L13" s="59">
        <v>210</v>
      </c>
      <c r="M13" s="51">
        <v>0</v>
      </c>
      <c r="N13" s="51">
        <v>68</v>
      </c>
      <c r="O13" s="51">
        <v>66</v>
      </c>
      <c r="P13" s="16">
        <v>120</v>
      </c>
      <c r="Q13" s="16">
        <v>170</v>
      </c>
      <c r="T13" s="59">
        <f>SUM(F13:S13)</f>
        <v>959</v>
      </c>
      <c r="AA13" s="20"/>
      <c r="AB13" s="20"/>
    </row>
    <row r="14" spans="1:28" s="16" customFormat="1" ht="11.25" customHeight="1" x14ac:dyDescent="0.2">
      <c r="A14" s="16">
        <v>10</v>
      </c>
      <c r="B14" s="19">
        <v>166</v>
      </c>
      <c r="C14" s="20" t="s">
        <v>76</v>
      </c>
      <c r="D14" s="20" t="s">
        <v>77</v>
      </c>
      <c r="E14" s="20" t="s">
        <v>78</v>
      </c>
      <c r="F14" s="71">
        <v>85</v>
      </c>
      <c r="G14" s="59">
        <v>0</v>
      </c>
      <c r="H14" s="59">
        <v>110</v>
      </c>
      <c r="I14" s="18">
        <v>85</v>
      </c>
      <c r="J14" s="51">
        <v>90</v>
      </c>
      <c r="K14" s="51">
        <v>68</v>
      </c>
      <c r="L14" s="51">
        <v>140</v>
      </c>
      <c r="M14" s="51">
        <v>0</v>
      </c>
      <c r="N14" s="51">
        <v>110</v>
      </c>
      <c r="O14" s="51">
        <v>110</v>
      </c>
      <c r="P14" s="16">
        <v>72</v>
      </c>
      <c r="Q14" s="16">
        <v>77</v>
      </c>
      <c r="T14" s="51">
        <f>SUM(F14:S14)</f>
        <v>947</v>
      </c>
      <c r="V14" s="25"/>
      <c r="W14" s="25"/>
      <c r="AA14" s="20"/>
      <c r="AB14" s="20"/>
    </row>
    <row r="15" spans="1:28" s="16" customFormat="1" ht="11.25" customHeight="1" x14ac:dyDescent="0.25">
      <c r="A15" s="16">
        <v>11</v>
      </c>
      <c r="B15" s="19">
        <v>22</v>
      </c>
      <c r="C15" s="20" t="s">
        <v>110</v>
      </c>
      <c r="D15" s="20" t="s">
        <v>92</v>
      </c>
      <c r="E15" s="20" t="s">
        <v>99</v>
      </c>
      <c r="F15" s="112">
        <v>46</v>
      </c>
      <c r="G15" s="111">
        <v>0</v>
      </c>
      <c r="H15" s="111">
        <v>80</v>
      </c>
      <c r="I15" s="112">
        <v>70</v>
      </c>
      <c r="J15" s="111">
        <v>66</v>
      </c>
      <c r="K15" s="111">
        <v>61</v>
      </c>
      <c r="L15" s="111">
        <v>70</v>
      </c>
      <c r="M15" s="111">
        <v>0</v>
      </c>
      <c r="N15" s="111">
        <v>74</v>
      </c>
      <c r="O15" s="111">
        <v>72</v>
      </c>
      <c r="P15" s="16">
        <v>66</v>
      </c>
      <c r="Q15" s="16">
        <v>90</v>
      </c>
      <c r="T15" s="111">
        <f>SUM(F15:S15)</f>
        <v>695</v>
      </c>
      <c r="Z15"/>
      <c r="AA15"/>
      <c r="AB15"/>
    </row>
    <row r="16" spans="1:28" s="16" customFormat="1" ht="11.25" customHeight="1" x14ac:dyDescent="0.25">
      <c r="A16" s="16">
        <v>12</v>
      </c>
      <c r="B16" s="19">
        <v>110</v>
      </c>
      <c r="C16" s="20" t="s">
        <v>104</v>
      </c>
      <c r="D16" s="20" t="s">
        <v>64</v>
      </c>
      <c r="E16" s="20" t="s">
        <v>105</v>
      </c>
      <c r="F16" s="18">
        <v>0</v>
      </c>
      <c r="G16" s="59">
        <v>0</v>
      </c>
      <c r="H16" s="59">
        <v>58</v>
      </c>
      <c r="I16" s="18">
        <v>0</v>
      </c>
      <c r="J16" s="51">
        <v>170</v>
      </c>
      <c r="K16" s="51">
        <v>62</v>
      </c>
      <c r="L16" s="51">
        <v>77</v>
      </c>
      <c r="M16" s="51">
        <v>0</v>
      </c>
      <c r="N16" s="51">
        <v>77</v>
      </c>
      <c r="O16" s="51">
        <v>64</v>
      </c>
      <c r="P16" s="16">
        <v>90</v>
      </c>
      <c r="Q16" s="16">
        <v>72</v>
      </c>
      <c r="T16" s="51">
        <f>SUM(F16:S16)</f>
        <v>670</v>
      </c>
      <c r="Z16"/>
      <c r="AA16"/>
      <c r="AB16"/>
    </row>
    <row r="17" spans="1:28" s="16" customFormat="1" ht="11.25" customHeight="1" x14ac:dyDescent="0.25">
      <c r="A17" s="16">
        <v>13</v>
      </c>
      <c r="B17" s="19">
        <v>200</v>
      </c>
      <c r="C17" s="20" t="s">
        <v>81</v>
      </c>
      <c r="D17" s="20" t="s">
        <v>82</v>
      </c>
      <c r="E17" s="20" t="s">
        <v>44</v>
      </c>
      <c r="F17" s="112">
        <v>47</v>
      </c>
      <c r="G17" s="111">
        <v>0</v>
      </c>
      <c r="H17" s="111">
        <v>62</v>
      </c>
      <c r="I17" s="112">
        <v>0</v>
      </c>
      <c r="J17" s="111">
        <v>100</v>
      </c>
      <c r="K17" s="111">
        <v>70</v>
      </c>
      <c r="L17" s="51">
        <v>74</v>
      </c>
      <c r="M17" s="51">
        <v>0</v>
      </c>
      <c r="N17" s="51">
        <v>62</v>
      </c>
      <c r="O17" s="51">
        <v>62</v>
      </c>
      <c r="P17" s="16">
        <v>80</v>
      </c>
      <c r="Q17" s="16">
        <v>80</v>
      </c>
      <c r="T17" s="51">
        <f>SUM(F17:S17)</f>
        <v>637</v>
      </c>
      <c r="V17"/>
      <c r="W17"/>
      <c r="X17"/>
      <c r="Y17"/>
      <c r="Z17"/>
      <c r="AA17"/>
      <c r="AB17"/>
    </row>
    <row r="18" spans="1:28" s="16" customFormat="1" ht="11.25" customHeight="1" x14ac:dyDescent="0.25">
      <c r="A18" s="16">
        <v>14</v>
      </c>
      <c r="B18" s="19">
        <v>244</v>
      </c>
      <c r="C18" s="20" t="s">
        <v>101</v>
      </c>
      <c r="D18" s="20" t="s">
        <v>90</v>
      </c>
      <c r="E18" s="20" t="s">
        <v>97</v>
      </c>
      <c r="F18" s="112">
        <v>60</v>
      </c>
      <c r="G18" s="111">
        <v>0</v>
      </c>
      <c r="H18" s="111">
        <v>66</v>
      </c>
      <c r="I18" s="112">
        <v>80</v>
      </c>
      <c r="J18" s="111">
        <v>70</v>
      </c>
      <c r="K18" s="111">
        <v>77</v>
      </c>
      <c r="L18" s="111">
        <v>72</v>
      </c>
      <c r="M18" s="111">
        <v>0</v>
      </c>
      <c r="N18" s="111">
        <v>0</v>
      </c>
      <c r="O18" s="111">
        <v>0</v>
      </c>
      <c r="P18" s="16">
        <v>100</v>
      </c>
      <c r="Q18" s="16">
        <v>100</v>
      </c>
      <c r="T18" s="111">
        <f>SUM(F18:S18)</f>
        <v>625</v>
      </c>
      <c r="U18"/>
    </row>
    <row r="19" spans="1:28" s="16" customFormat="1" ht="11.25" customHeight="1" x14ac:dyDescent="0.2">
      <c r="A19" s="16">
        <v>15</v>
      </c>
      <c r="B19" s="19">
        <v>128</v>
      </c>
      <c r="C19" s="20" t="s">
        <v>69</v>
      </c>
      <c r="D19" s="20" t="s">
        <v>41</v>
      </c>
      <c r="E19" s="20" t="s">
        <v>70</v>
      </c>
      <c r="F19" s="112">
        <v>110</v>
      </c>
      <c r="G19" s="111">
        <v>0</v>
      </c>
      <c r="H19" s="111">
        <v>77</v>
      </c>
      <c r="I19" s="112">
        <v>74</v>
      </c>
      <c r="J19" s="111">
        <v>140</v>
      </c>
      <c r="K19" s="111">
        <v>85</v>
      </c>
      <c r="L19" s="51">
        <v>0</v>
      </c>
      <c r="M19" s="51">
        <v>0</v>
      </c>
      <c r="N19" s="51">
        <v>0</v>
      </c>
      <c r="O19" s="51">
        <v>0</v>
      </c>
      <c r="P19" s="16">
        <v>0</v>
      </c>
      <c r="Q19" s="16">
        <v>0</v>
      </c>
      <c r="T19" s="51">
        <f>SUM(F19:S19)</f>
        <v>486</v>
      </c>
      <c r="V19" s="25"/>
      <c r="W19" s="25"/>
      <c r="AA19" s="20"/>
      <c r="AB19" s="20"/>
    </row>
    <row r="20" spans="1:28" s="16" customFormat="1" ht="11.25" customHeight="1" x14ac:dyDescent="0.25">
      <c r="A20" s="16">
        <v>16</v>
      </c>
      <c r="B20" s="19">
        <v>41</v>
      </c>
      <c r="C20" s="20" t="s">
        <v>79</v>
      </c>
      <c r="D20" s="20" t="s">
        <v>60</v>
      </c>
      <c r="E20" s="20" t="s">
        <v>53</v>
      </c>
      <c r="F20" s="112">
        <v>31</v>
      </c>
      <c r="G20" s="111">
        <v>0</v>
      </c>
      <c r="H20" s="111">
        <v>53</v>
      </c>
      <c r="I20" s="112">
        <v>60</v>
      </c>
      <c r="J20" s="111">
        <v>47</v>
      </c>
      <c r="K20" s="111">
        <v>47</v>
      </c>
      <c r="L20" s="51">
        <v>0</v>
      </c>
      <c r="M20" s="51">
        <v>0</v>
      </c>
      <c r="N20" s="51">
        <v>57</v>
      </c>
      <c r="O20" s="51">
        <v>58</v>
      </c>
      <c r="P20" s="16">
        <v>60</v>
      </c>
      <c r="Q20" s="16">
        <v>59</v>
      </c>
      <c r="T20" s="51">
        <f>SUM(F20:S20)</f>
        <v>472</v>
      </c>
      <c r="V20"/>
      <c r="W20"/>
      <c r="X20"/>
      <c r="Y20"/>
      <c r="AA20" s="20"/>
      <c r="AB20" s="20"/>
    </row>
    <row r="21" spans="1:28" s="16" customFormat="1" ht="11.25" customHeight="1" x14ac:dyDescent="0.2">
      <c r="A21" s="16">
        <v>17</v>
      </c>
      <c r="B21" s="19">
        <v>95</v>
      </c>
      <c r="C21" s="20" t="s">
        <v>80</v>
      </c>
      <c r="D21" s="20" t="s">
        <v>64</v>
      </c>
      <c r="E21" s="20" t="s">
        <v>43</v>
      </c>
      <c r="F21" s="112">
        <v>64</v>
      </c>
      <c r="G21" s="59">
        <v>0</v>
      </c>
      <c r="H21" s="59">
        <v>61</v>
      </c>
      <c r="I21" s="18">
        <v>63</v>
      </c>
      <c r="J21" s="51">
        <v>59</v>
      </c>
      <c r="K21" s="51">
        <v>59</v>
      </c>
      <c r="L21" s="51">
        <v>0</v>
      </c>
      <c r="M21" s="51">
        <v>0</v>
      </c>
      <c r="N21" s="51">
        <v>0</v>
      </c>
      <c r="O21" s="51">
        <v>0</v>
      </c>
      <c r="P21" s="16">
        <v>85</v>
      </c>
      <c r="Q21" s="16">
        <v>70</v>
      </c>
      <c r="T21" s="51">
        <f>SUM(F21:S21)</f>
        <v>461</v>
      </c>
    </row>
    <row r="22" spans="1:28" s="16" customFormat="1" ht="11.25" customHeight="1" x14ac:dyDescent="0.25">
      <c r="A22" s="16">
        <v>18</v>
      </c>
      <c r="B22" s="19">
        <v>55</v>
      </c>
      <c r="C22" s="20" t="s">
        <v>84</v>
      </c>
      <c r="D22" s="20" t="s">
        <v>74</v>
      </c>
      <c r="E22" s="20" t="s">
        <v>85</v>
      </c>
      <c r="F22" s="112">
        <v>74</v>
      </c>
      <c r="G22" s="111">
        <v>0</v>
      </c>
      <c r="H22" s="111">
        <v>50</v>
      </c>
      <c r="I22" s="112">
        <v>0</v>
      </c>
      <c r="J22" s="111">
        <v>62</v>
      </c>
      <c r="K22" s="111">
        <v>64</v>
      </c>
      <c r="L22" s="51">
        <v>0</v>
      </c>
      <c r="M22" s="51">
        <v>0</v>
      </c>
      <c r="N22" s="51">
        <v>90</v>
      </c>
      <c r="O22" s="51">
        <v>120</v>
      </c>
      <c r="P22" s="16">
        <v>0</v>
      </c>
      <c r="Q22" s="16">
        <v>0</v>
      </c>
      <c r="T22" s="51">
        <f>SUM(F22:S22)</f>
        <v>460</v>
      </c>
      <c r="V22"/>
      <c r="W22"/>
      <c r="X22"/>
      <c r="Y22"/>
    </row>
    <row r="23" spans="1:28" s="16" customFormat="1" ht="11.25" customHeight="1" x14ac:dyDescent="0.25">
      <c r="A23" s="16">
        <v>19</v>
      </c>
      <c r="B23" s="56">
        <v>723</v>
      </c>
      <c r="C23" s="57" t="s">
        <v>154</v>
      </c>
      <c r="D23" s="57" t="s">
        <v>164</v>
      </c>
      <c r="E23" s="57" t="s">
        <v>78</v>
      </c>
      <c r="F23" s="68">
        <v>0</v>
      </c>
      <c r="G23" s="72">
        <v>0</v>
      </c>
      <c r="H23" s="72">
        <v>0</v>
      </c>
      <c r="I23" s="68">
        <v>0</v>
      </c>
      <c r="J23" s="65">
        <v>250</v>
      </c>
      <c r="K23" s="65">
        <v>210</v>
      </c>
      <c r="L23" s="51">
        <v>0</v>
      </c>
      <c r="M23" s="51">
        <v>0</v>
      </c>
      <c r="N23" s="51">
        <v>0</v>
      </c>
      <c r="O23" s="51">
        <v>0</v>
      </c>
      <c r="P23" s="16">
        <v>0</v>
      </c>
      <c r="Q23" s="16">
        <v>0</v>
      </c>
      <c r="T23" s="51">
        <f>SUM(F23:S23)</f>
        <v>460</v>
      </c>
      <c r="V23"/>
      <c r="W23"/>
      <c r="X23"/>
      <c r="Y23"/>
      <c r="Z23"/>
      <c r="AA23"/>
      <c r="AB23"/>
    </row>
    <row r="24" spans="1:28" s="16" customFormat="1" ht="11.25" customHeight="1" x14ac:dyDescent="0.25">
      <c r="A24" s="16">
        <v>20</v>
      </c>
      <c r="B24" s="19">
        <v>28</v>
      </c>
      <c r="C24" s="20" t="s">
        <v>67</v>
      </c>
      <c r="D24" s="20" t="s">
        <v>68</v>
      </c>
      <c r="E24" s="20" t="s">
        <v>46</v>
      </c>
      <c r="F24" s="18">
        <v>51</v>
      </c>
      <c r="G24" s="59">
        <v>0</v>
      </c>
      <c r="H24" s="59">
        <v>51</v>
      </c>
      <c r="I24" s="18">
        <v>68</v>
      </c>
      <c r="J24" s="51">
        <v>63</v>
      </c>
      <c r="K24" s="51">
        <v>100</v>
      </c>
      <c r="L24" s="51">
        <v>0</v>
      </c>
      <c r="M24" s="51">
        <v>0</v>
      </c>
      <c r="N24" s="51">
        <v>60</v>
      </c>
      <c r="O24" s="51">
        <v>60</v>
      </c>
      <c r="P24" s="16">
        <v>0</v>
      </c>
      <c r="Q24" s="16">
        <v>0</v>
      </c>
      <c r="T24" s="51">
        <f>SUM(F24:S24)</f>
        <v>453</v>
      </c>
      <c r="U24"/>
      <c r="V24"/>
      <c r="W24"/>
      <c r="X24"/>
      <c r="Y24"/>
    </row>
    <row r="25" spans="1:28" s="16" customFormat="1" ht="11.25" customHeight="1" x14ac:dyDescent="0.2">
      <c r="A25" s="16">
        <v>21</v>
      </c>
      <c r="B25" s="19">
        <v>149</v>
      </c>
      <c r="C25" s="20" t="s">
        <v>98</v>
      </c>
      <c r="D25" s="20" t="s">
        <v>90</v>
      </c>
      <c r="E25" s="20" t="s">
        <v>99</v>
      </c>
      <c r="F25" s="112">
        <v>32</v>
      </c>
      <c r="G25" s="59">
        <v>0</v>
      </c>
      <c r="H25" s="59">
        <v>59</v>
      </c>
      <c r="I25" s="18">
        <v>0</v>
      </c>
      <c r="J25" s="51">
        <v>52</v>
      </c>
      <c r="K25" s="51">
        <v>50</v>
      </c>
      <c r="L25" s="51">
        <v>64</v>
      </c>
      <c r="M25" s="51">
        <v>0</v>
      </c>
      <c r="N25" s="51">
        <v>58</v>
      </c>
      <c r="O25" s="51">
        <v>0</v>
      </c>
      <c r="P25" s="16">
        <v>62</v>
      </c>
      <c r="Q25" s="16">
        <v>66</v>
      </c>
      <c r="T25" s="51">
        <f>SUM(F25:S25)</f>
        <v>443</v>
      </c>
    </row>
    <row r="26" spans="1:28" s="16" customFormat="1" ht="11.25" customHeight="1" x14ac:dyDescent="0.25">
      <c r="A26" s="16">
        <v>22</v>
      </c>
      <c r="B26" s="19">
        <v>115</v>
      </c>
      <c r="C26" s="20" t="s">
        <v>314</v>
      </c>
      <c r="D26" s="20" t="s">
        <v>5</v>
      </c>
      <c r="E26" s="20" t="s">
        <v>43</v>
      </c>
      <c r="F26" s="69">
        <v>66</v>
      </c>
      <c r="G26" s="59">
        <v>0</v>
      </c>
      <c r="H26" s="59">
        <v>0</v>
      </c>
      <c r="I26" s="71">
        <v>0</v>
      </c>
      <c r="J26" s="59">
        <v>0</v>
      </c>
      <c r="K26" s="59">
        <v>0</v>
      </c>
      <c r="L26" s="51">
        <v>90</v>
      </c>
      <c r="M26" s="51">
        <v>0</v>
      </c>
      <c r="N26" s="51">
        <v>140</v>
      </c>
      <c r="O26" s="51">
        <v>140</v>
      </c>
      <c r="P26" s="16">
        <v>0</v>
      </c>
      <c r="Q26" s="16">
        <v>0</v>
      </c>
      <c r="T26" s="51">
        <f>SUM(F26:S26)</f>
        <v>436</v>
      </c>
      <c r="U26"/>
      <c r="V26"/>
      <c r="W26"/>
      <c r="X26"/>
      <c r="Y26"/>
    </row>
    <row r="27" spans="1:28" s="16" customFormat="1" ht="11.25" customHeight="1" x14ac:dyDescent="0.2">
      <c r="A27" s="16">
        <v>23</v>
      </c>
      <c r="B27" s="19">
        <v>75</v>
      </c>
      <c r="C27" s="20" t="s">
        <v>71</v>
      </c>
      <c r="D27" s="20" t="s">
        <v>68</v>
      </c>
      <c r="E27" s="20" t="s">
        <v>72</v>
      </c>
      <c r="F27" s="71">
        <v>41</v>
      </c>
      <c r="G27" s="59">
        <v>0</v>
      </c>
      <c r="H27" s="59">
        <v>60</v>
      </c>
      <c r="I27" s="18">
        <v>62</v>
      </c>
      <c r="J27" s="51">
        <v>55</v>
      </c>
      <c r="K27" s="51">
        <v>54</v>
      </c>
      <c r="L27" s="51">
        <v>0</v>
      </c>
      <c r="M27" s="51">
        <v>0</v>
      </c>
      <c r="N27" s="51">
        <v>0</v>
      </c>
      <c r="O27" s="51">
        <v>0</v>
      </c>
      <c r="P27" s="16">
        <v>74</v>
      </c>
      <c r="Q27" s="16">
        <v>62</v>
      </c>
      <c r="T27" s="51">
        <f>SUM(F27:S27)</f>
        <v>408</v>
      </c>
    </row>
    <row r="28" spans="1:28" s="16" customFormat="1" ht="11.25" customHeight="1" x14ac:dyDescent="0.25">
      <c r="A28" s="16">
        <v>24</v>
      </c>
      <c r="B28" s="19">
        <v>94</v>
      </c>
      <c r="C28" s="20" t="s">
        <v>109</v>
      </c>
      <c r="D28" s="20" t="s">
        <v>34</v>
      </c>
      <c r="E28" s="20" t="s">
        <v>43</v>
      </c>
      <c r="F28" s="112">
        <v>62</v>
      </c>
      <c r="G28" s="111">
        <v>0</v>
      </c>
      <c r="H28" s="111">
        <v>55</v>
      </c>
      <c r="I28" s="112">
        <v>61</v>
      </c>
      <c r="J28" s="111">
        <v>0</v>
      </c>
      <c r="K28" s="111">
        <v>0</v>
      </c>
      <c r="L28" s="51">
        <v>0</v>
      </c>
      <c r="M28" s="51">
        <v>0</v>
      </c>
      <c r="N28" s="51">
        <v>56</v>
      </c>
      <c r="O28" s="51">
        <v>59</v>
      </c>
      <c r="P28" s="16">
        <v>0</v>
      </c>
      <c r="Q28" s="16">
        <v>0</v>
      </c>
      <c r="T28" s="51">
        <f>SUM(F28:S28)</f>
        <v>293</v>
      </c>
      <c r="V28"/>
      <c r="W28"/>
      <c r="X28"/>
      <c r="Y28"/>
      <c r="Z28"/>
      <c r="AA28"/>
      <c r="AB28"/>
    </row>
    <row r="29" spans="1:28" s="16" customFormat="1" ht="11.25" customHeight="1" x14ac:dyDescent="0.2">
      <c r="A29" s="16">
        <v>25</v>
      </c>
      <c r="B29" s="19">
        <v>369</v>
      </c>
      <c r="C29" s="20" t="s">
        <v>95</v>
      </c>
      <c r="D29" s="20" t="s">
        <v>96</v>
      </c>
      <c r="E29" s="20" t="s">
        <v>97</v>
      </c>
      <c r="F29" s="71">
        <v>40</v>
      </c>
      <c r="G29" s="59">
        <v>0</v>
      </c>
      <c r="H29" s="59">
        <v>57</v>
      </c>
      <c r="I29" s="71">
        <v>66</v>
      </c>
      <c r="J29" s="59">
        <v>0</v>
      </c>
      <c r="K29" s="59">
        <v>0</v>
      </c>
      <c r="L29" s="51">
        <v>63</v>
      </c>
      <c r="M29" s="51">
        <v>0</v>
      </c>
      <c r="N29" s="51">
        <v>0</v>
      </c>
      <c r="O29" s="51">
        <v>0</v>
      </c>
      <c r="P29" s="16">
        <v>0</v>
      </c>
      <c r="Q29" s="16">
        <v>61</v>
      </c>
      <c r="T29" s="51">
        <f>SUM(F29:S29)</f>
        <v>287</v>
      </c>
    </row>
    <row r="30" spans="1:28" s="16" customFormat="1" ht="11.25" customHeight="1" x14ac:dyDescent="0.2">
      <c r="A30" s="16">
        <v>26</v>
      </c>
      <c r="B30" s="19">
        <v>10</v>
      </c>
      <c r="C30" s="20" t="s">
        <v>111</v>
      </c>
      <c r="D30" s="20" t="s">
        <v>39</v>
      </c>
      <c r="E30" s="20" t="s">
        <v>46</v>
      </c>
      <c r="F30" s="112">
        <v>0</v>
      </c>
      <c r="G30" s="111">
        <v>0</v>
      </c>
      <c r="H30" s="111">
        <v>85</v>
      </c>
      <c r="I30" s="112">
        <v>72</v>
      </c>
      <c r="J30" s="111">
        <v>60</v>
      </c>
      <c r="K30" s="111">
        <v>60</v>
      </c>
      <c r="L30" s="59">
        <v>0</v>
      </c>
      <c r="M30" s="59">
        <v>0</v>
      </c>
      <c r="N30" s="59">
        <v>0</v>
      </c>
      <c r="O30" s="59">
        <v>0</v>
      </c>
      <c r="P30" s="16">
        <v>0</v>
      </c>
      <c r="Q30" s="16">
        <v>0</v>
      </c>
      <c r="T30" s="59">
        <f>SUM(F30:S30)</f>
        <v>277</v>
      </c>
    </row>
    <row r="31" spans="1:28" s="16" customFormat="1" ht="11.25" customHeight="1" x14ac:dyDescent="0.2">
      <c r="A31" s="16">
        <v>27</v>
      </c>
      <c r="B31" s="56">
        <v>121</v>
      </c>
      <c r="C31" s="57" t="s">
        <v>98</v>
      </c>
      <c r="D31" s="57" t="s">
        <v>92</v>
      </c>
      <c r="E31" s="57" t="s">
        <v>99</v>
      </c>
      <c r="F31" s="68">
        <v>38</v>
      </c>
      <c r="G31" s="72">
        <v>0</v>
      </c>
      <c r="H31" s="72">
        <v>0</v>
      </c>
      <c r="I31" s="68">
        <v>0</v>
      </c>
      <c r="J31" s="65">
        <v>50</v>
      </c>
      <c r="K31" s="65">
        <v>46</v>
      </c>
      <c r="L31" s="111">
        <v>68</v>
      </c>
      <c r="M31" s="111">
        <v>0</v>
      </c>
      <c r="N31" s="111">
        <v>61</v>
      </c>
      <c r="O31" s="111">
        <v>0</v>
      </c>
      <c r="P31" s="16">
        <v>0</v>
      </c>
      <c r="Q31" s="16">
        <v>0</v>
      </c>
      <c r="T31" s="111">
        <f>SUM(F31:S31)</f>
        <v>263</v>
      </c>
      <c r="V31" s="25"/>
      <c r="W31" s="25"/>
      <c r="AA31" s="20"/>
      <c r="AB31" s="20"/>
    </row>
    <row r="32" spans="1:28" s="16" customFormat="1" ht="11.25" customHeight="1" x14ac:dyDescent="0.25">
      <c r="A32" s="16">
        <v>28</v>
      </c>
      <c r="B32" s="56">
        <v>711</v>
      </c>
      <c r="C32" s="57" t="s">
        <v>365</v>
      </c>
      <c r="D32" s="57" t="s">
        <v>5</v>
      </c>
      <c r="E32" s="57" t="s">
        <v>355</v>
      </c>
      <c r="F32" s="68">
        <v>35</v>
      </c>
      <c r="G32" s="72">
        <v>0</v>
      </c>
      <c r="H32" s="72">
        <v>0</v>
      </c>
      <c r="I32" s="68">
        <v>0</v>
      </c>
      <c r="J32" s="65">
        <v>48</v>
      </c>
      <c r="K32" s="65">
        <v>49</v>
      </c>
      <c r="L32" s="111">
        <v>0</v>
      </c>
      <c r="M32" s="111">
        <v>0</v>
      </c>
      <c r="N32" s="111">
        <v>0</v>
      </c>
      <c r="O32" s="111">
        <v>0</v>
      </c>
      <c r="P32" s="16">
        <v>63</v>
      </c>
      <c r="Q32" s="16">
        <v>63</v>
      </c>
      <c r="T32" s="111">
        <f>SUM(F32:S32)</f>
        <v>258</v>
      </c>
      <c r="Z32"/>
      <c r="AA32"/>
      <c r="AB32"/>
    </row>
    <row r="33" spans="1:28" s="16" customFormat="1" ht="11.25" customHeight="1" x14ac:dyDescent="0.25">
      <c r="A33" s="16">
        <v>29</v>
      </c>
      <c r="B33" s="64">
        <v>605</v>
      </c>
      <c r="C33" s="62" t="s">
        <v>383</v>
      </c>
      <c r="D33" s="62" t="s">
        <v>39</v>
      </c>
      <c r="E33" s="62" t="s">
        <v>70</v>
      </c>
      <c r="F33" s="70">
        <v>48</v>
      </c>
      <c r="G33" s="73">
        <v>0</v>
      </c>
      <c r="H33" s="73">
        <v>0</v>
      </c>
      <c r="I33" s="70">
        <v>0</v>
      </c>
      <c r="J33" s="62">
        <v>0</v>
      </c>
      <c r="K33" s="62">
        <v>0</v>
      </c>
      <c r="L33" s="62">
        <v>0</v>
      </c>
      <c r="M33" s="62">
        <v>0</v>
      </c>
      <c r="N33" s="64">
        <v>120</v>
      </c>
      <c r="O33" s="64">
        <v>80</v>
      </c>
      <c r="P33" s="63">
        <v>0</v>
      </c>
      <c r="Q33" s="16">
        <v>0</v>
      </c>
      <c r="R33" s="48"/>
      <c r="S33" s="66"/>
      <c r="T33" s="67">
        <f>SUM(F33:S33)</f>
        <v>248</v>
      </c>
    </row>
    <row r="34" spans="1:28" s="16" customFormat="1" ht="11.25" customHeight="1" x14ac:dyDescent="0.25">
      <c r="A34" s="16">
        <v>30</v>
      </c>
      <c r="B34" s="56">
        <v>17</v>
      </c>
      <c r="C34" s="57" t="s">
        <v>366</v>
      </c>
      <c r="D34" s="57" t="s">
        <v>34</v>
      </c>
      <c r="E34" s="57" t="s">
        <v>355</v>
      </c>
      <c r="F34" s="68">
        <v>45</v>
      </c>
      <c r="G34" s="72">
        <v>0</v>
      </c>
      <c r="H34" s="72">
        <v>0</v>
      </c>
      <c r="I34" s="68">
        <v>0</v>
      </c>
      <c r="J34" s="56">
        <v>0</v>
      </c>
      <c r="K34" s="65">
        <v>55</v>
      </c>
      <c r="L34" s="59">
        <v>0</v>
      </c>
      <c r="M34" s="59">
        <v>0</v>
      </c>
      <c r="N34" s="59">
        <v>0</v>
      </c>
      <c r="O34" s="59">
        <v>0</v>
      </c>
      <c r="P34" s="16">
        <v>77</v>
      </c>
      <c r="Q34" s="16">
        <v>64</v>
      </c>
      <c r="T34" s="59">
        <f>SUM(F34:S34)</f>
        <v>241</v>
      </c>
      <c r="V34"/>
      <c r="W34"/>
      <c r="X34"/>
      <c r="Y34"/>
      <c r="AA34" s="20"/>
      <c r="AB34" s="20"/>
    </row>
    <row r="35" spans="1:28" s="16" customFormat="1" ht="11.25" customHeight="1" x14ac:dyDescent="0.25">
      <c r="A35" s="16">
        <v>31</v>
      </c>
      <c r="B35" s="19">
        <v>474</v>
      </c>
      <c r="C35" s="20" t="s">
        <v>316</v>
      </c>
      <c r="D35" s="20" t="s">
        <v>34</v>
      </c>
      <c r="E35" s="20" t="s">
        <v>46</v>
      </c>
      <c r="F35" s="69">
        <v>58</v>
      </c>
      <c r="G35" s="111">
        <v>0</v>
      </c>
      <c r="H35" s="111">
        <v>0</v>
      </c>
      <c r="I35" s="112">
        <v>0</v>
      </c>
      <c r="J35" s="111">
        <v>58</v>
      </c>
      <c r="K35" s="111">
        <v>58</v>
      </c>
      <c r="L35" s="111">
        <v>66</v>
      </c>
      <c r="M35" s="111">
        <v>0</v>
      </c>
      <c r="N35" s="111">
        <v>0</v>
      </c>
      <c r="O35" s="111">
        <v>0</v>
      </c>
      <c r="P35" s="16">
        <v>0</v>
      </c>
      <c r="Q35" s="16">
        <v>0</v>
      </c>
      <c r="T35" s="111">
        <f>SUM(F35:S35)</f>
        <v>240</v>
      </c>
      <c r="V35"/>
      <c r="W35"/>
      <c r="X35"/>
      <c r="Y35"/>
    </row>
    <row r="36" spans="1:28" s="16" customFormat="1" ht="11.25" customHeight="1" x14ac:dyDescent="0.25">
      <c r="A36" s="16">
        <v>32</v>
      </c>
      <c r="B36" s="56">
        <v>541</v>
      </c>
      <c r="C36" s="57" t="s">
        <v>362</v>
      </c>
      <c r="D36" s="57" t="s">
        <v>363</v>
      </c>
      <c r="E36" s="57" t="s">
        <v>364</v>
      </c>
      <c r="F36" s="68">
        <v>0</v>
      </c>
      <c r="G36" s="72">
        <v>0</v>
      </c>
      <c r="H36" s="72">
        <v>0</v>
      </c>
      <c r="I36" s="68">
        <v>0</v>
      </c>
      <c r="J36" s="65">
        <v>53</v>
      </c>
      <c r="K36" s="65">
        <v>53</v>
      </c>
      <c r="L36" s="51">
        <v>0</v>
      </c>
      <c r="M36" s="51">
        <v>0</v>
      </c>
      <c r="N36" s="51">
        <v>63</v>
      </c>
      <c r="O36" s="51">
        <v>70</v>
      </c>
      <c r="P36" s="16">
        <v>0</v>
      </c>
      <c r="Q36" s="16">
        <v>0</v>
      </c>
      <c r="T36" s="51">
        <f>SUM(F36:S36)</f>
        <v>239</v>
      </c>
      <c r="V36" s="25"/>
      <c r="W36" s="25"/>
      <c r="Z36"/>
      <c r="AA36"/>
      <c r="AB36"/>
    </row>
    <row r="37" spans="1:28" s="16" customFormat="1" ht="11.25" x14ac:dyDescent="0.2">
      <c r="A37" s="16">
        <v>33</v>
      </c>
      <c r="B37" s="19">
        <v>161</v>
      </c>
      <c r="C37" s="20" t="s">
        <v>223</v>
      </c>
      <c r="D37" s="20" t="s">
        <v>214</v>
      </c>
      <c r="E37" s="20" t="s">
        <v>43</v>
      </c>
      <c r="F37" s="69">
        <v>80</v>
      </c>
      <c r="G37" s="111">
        <v>0</v>
      </c>
      <c r="H37" s="111">
        <v>0</v>
      </c>
      <c r="I37" s="112">
        <v>0</v>
      </c>
      <c r="J37" s="111">
        <v>0</v>
      </c>
      <c r="K37" s="111">
        <v>0</v>
      </c>
      <c r="L37" s="51">
        <v>0</v>
      </c>
      <c r="M37" s="51">
        <v>0</v>
      </c>
      <c r="N37" s="51">
        <v>70</v>
      </c>
      <c r="O37" s="51">
        <v>63</v>
      </c>
      <c r="P37" s="16">
        <v>0</v>
      </c>
      <c r="Q37" s="16">
        <v>0</v>
      </c>
      <c r="T37" s="51">
        <f>SUM(F37:S37)</f>
        <v>213</v>
      </c>
    </row>
    <row r="38" spans="1:28" s="16" customFormat="1" ht="11.25" customHeight="1" x14ac:dyDescent="0.25">
      <c r="A38" s="16">
        <v>34</v>
      </c>
      <c r="B38" s="19">
        <v>18</v>
      </c>
      <c r="C38" s="20" t="s">
        <v>73</v>
      </c>
      <c r="D38" s="20" t="s">
        <v>74</v>
      </c>
      <c r="E38" s="20" t="s">
        <v>43</v>
      </c>
      <c r="F38" s="112">
        <v>63</v>
      </c>
      <c r="G38" s="111">
        <v>0</v>
      </c>
      <c r="H38" s="111">
        <v>74</v>
      </c>
      <c r="I38" s="112">
        <v>64</v>
      </c>
      <c r="J38" s="111">
        <v>0</v>
      </c>
      <c r="K38" s="111">
        <v>0</v>
      </c>
      <c r="L38" s="59">
        <v>0</v>
      </c>
      <c r="M38" s="59">
        <v>0</v>
      </c>
      <c r="N38" s="59">
        <v>0</v>
      </c>
      <c r="O38" s="59">
        <v>0</v>
      </c>
      <c r="P38" s="16">
        <v>0</v>
      </c>
      <c r="Q38" s="16">
        <v>0</v>
      </c>
      <c r="T38" s="59">
        <f>SUM(F38:S38)</f>
        <v>201</v>
      </c>
      <c r="V38"/>
      <c r="W38"/>
      <c r="X38"/>
      <c r="Y38"/>
    </row>
    <row r="39" spans="1:28" s="16" customFormat="1" ht="11.25" customHeight="1" x14ac:dyDescent="0.2">
      <c r="A39" s="16">
        <v>35</v>
      </c>
      <c r="B39" s="56">
        <v>977</v>
      </c>
      <c r="C39" s="57" t="s">
        <v>357</v>
      </c>
      <c r="D39" s="57" t="s">
        <v>5</v>
      </c>
      <c r="E39" s="57" t="s">
        <v>46</v>
      </c>
      <c r="F39" s="68">
        <v>44</v>
      </c>
      <c r="G39" s="72">
        <v>0</v>
      </c>
      <c r="H39" s="72">
        <v>0</v>
      </c>
      <c r="I39" s="68">
        <v>0</v>
      </c>
      <c r="J39" s="65">
        <v>80</v>
      </c>
      <c r="K39" s="65">
        <v>74</v>
      </c>
      <c r="L39" s="59">
        <v>0</v>
      </c>
      <c r="M39" s="59">
        <v>0</v>
      </c>
      <c r="N39" s="59">
        <v>0</v>
      </c>
      <c r="O39" s="59">
        <v>0</v>
      </c>
      <c r="P39" s="16">
        <v>0</v>
      </c>
      <c r="Q39" s="16">
        <v>0</v>
      </c>
      <c r="T39" s="59">
        <f>SUM(F39:S39)</f>
        <v>198</v>
      </c>
    </row>
    <row r="40" spans="1:28" s="16" customFormat="1" ht="11.25" customHeight="1" x14ac:dyDescent="0.2">
      <c r="A40" s="16">
        <v>36</v>
      </c>
      <c r="B40" s="56">
        <v>484</v>
      </c>
      <c r="C40" s="57" t="s">
        <v>356</v>
      </c>
      <c r="D40" s="57" t="s">
        <v>29</v>
      </c>
      <c r="E40" s="57" t="s">
        <v>355</v>
      </c>
      <c r="F40" s="68">
        <v>33</v>
      </c>
      <c r="G40" s="72">
        <v>0</v>
      </c>
      <c r="H40" s="72">
        <v>0</v>
      </c>
      <c r="I40" s="68">
        <v>0</v>
      </c>
      <c r="J40" s="65">
        <v>51</v>
      </c>
      <c r="K40" s="65">
        <v>48</v>
      </c>
      <c r="L40" s="111">
        <v>60</v>
      </c>
      <c r="M40" s="111">
        <v>0</v>
      </c>
      <c r="N40" s="111">
        <v>0</v>
      </c>
      <c r="O40" s="111">
        <v>0</v>
      </c>
      <c r="P40" s="16">
        <v>0</v>
      </c>
      <c r="Q40" s="16">
        <v>0</v>
      </c>
      <c r="T40" s="111">
        <f>SUM(F40:S40)</f>
        <v>192</v>
      </c>
      <c r="V40" s="25"/>
      <c r="W40" s="25"/>
      <c r="AA40" s="20"/>
      <c r="AB40" s="20"/>
    </row>
    <row r="41" spans="1:28" s="16" customFormat="1" ht="11.25" customHeight="1" x14ac:dyDescent="0.25">
      <c r="A41" s="16">
        <v>37</v>
      </c>
      <c r="B41" s="19">
        <v>259</v>
      </c>
      <c r="C41" s="20" t="s">
        <v>311</v>
      </c>
      <c r="D41" s="20" t="s">
        <v>3</v>
      </c>
      <c r="E41" s="20" t="s">
        <v>152</v>
      </c>
      <c r="F41" s="69">
        <v>49</v>
      </c>
      <c r="G41" s="111">
        <v>0</v>
      </c>
      <c r="H41" s="111">
        <v>0</v>
      </c>
      <c r="I41" s="112">
        <v>0</v>
      </c>
      <c r="J41" s="111">
        <v>0</v>
      </c>
      <c r="K41" s="111">
        <v>0</v>
      </c>
      <c r="L41" s="51">
        <v>0</v>
      </c>
      <c r="M41" s="51">
        <v>0</v>
      </c>
      <c r="N41" s="51">
        <v>0</v>
      </c>
      <c r="O41" s="51">
        <v>0</v>
      </c>
      <c r="P41" s="16">
        <v>64</v>
      </c>
      <c r="Q41" s="16">
        <v>68</v>
      </c>
      <c r="T41" s="51">
        <f>SUM(F41:S41)</f>
        <v>181</v>
      </c>
      <c r="U41"/>
      <c r="V41" s="25"/>
      <c r="W41" s="25"/>
      <c r="AA41" s="20"/>
      <c r="AB41" s="20"/>
    </row>
    <row r="42" spans="1:28" s="16" customFormat="1" ht="11.25" customHeight="1" x14ac:dyDescent="0.25">
      <c r="A42" s="16">
        <v>38</v>
      </c>
      <c r="B42" s="19">
        <v>99</v>
      </c>
      <c r="C42" s="20" t="s">
        <v>59</v>
      </c>
      <c r="D42" s="20" t="s">
        <v>60</v>
      </c>
      <c r="E42" s="20" t="s">
        <v>52</v>
      </c>
      <c r="F42" s="71">
        <v>0</v>
      </c>
      <c r="G42" s="59">
        <v>0</v>
      </c>
      <c r="H42" s="59">
        <v>68</v>
      </c>
      <c r="I42" s="71">
        <v>100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</v>
      </c>
      <c r="P42" s="16">
        <v>0</v>
      </c>
      <c r="Q42" s="16">
        <v>0</v>
      </c>
      <c r="T42" s="59">
        <f>SUM(F42:S42)</f>
        <v>168</v>
      </c>
      <c r="U42"/>
      <c r="V42" s="25"/>
      <c r="W42" s="25"/>
      <c r="AA42" s="20"/>
      <c r="AB42" s="20"/>
    </row>
    <row r="43" spans="1:28" s="16" customFormat="1" ht="11.25" customHeight="1" x14ac:dyDescent="0.25">
      <c r="A43" s="16">
        <v>39</v>
      </c>
      <c r="B43" s="64">
        <v>61</v>
      </c>
      <c r="C43" s="62" t="s">
        <v>328</v>
      </c>
      <c r="D43" s="62" t="s">
        <v>384</v>
      </c>
      <c r="E43" s="62" t="s">
        <v>117</v>
      </c>
      <c r="F43" s="70">
        <v>37</v>
      </c>
      <c r="G43" s="73">
        <v>0</v>
      </c>
      <c r="H43" s="73">
        <v>0</v>
      </c>
      <c r="I43" s="70">
        <v>0</v>
      </c>
      <c r="J43" s="62">
        <v>0</v>
      </c>
      <c r="K43" s="62">
        <v>0</v>
      </c>
      <c r="L43" s="62">
        <v>0</v>
      </c>
      <c r="M43" s="62">
        <v>0</v>
      </c>
      <c r="N43" s="64">
        <v>64</v>
      </c>
      <c r="O43" s="64">
        <v>61</v>
      </c>
      <c r="P43" s="16">
        <v>0</v>
      </c>
      <c r="Q43" s="16">
        <v>0</v>
      </c>
      <c r="R43" s="48"/>
      <c r="S43" s="66"/>
      <c r="T43" s="67">
        <f>SUM(F43:S43)</f>
        <v>162</v>
      </c>
    </row>
    <row r="44" spans="1:28" s="16" customFormat="1" ht="11.25" customHeight="1" x14ac:dyDescent="0.2">
      <c r="A44" s="16">
        <v>40</v>
      </c>
      <c r="B44" s="19">
        <v>314</v>
      </c>
      <c r="C44" s="20" t="s">
        <v>309</v>
      </c>
      <c r="D44" s="20" t="s">
        <v>60</v>
      </c>
      <c r="E44" s="20" t="s">
        <v>43</v>
      </c>
      <c r="F44" s="69">
        <v>59</v>
      </c>
      <c r="G44" s="111">
        <v>0</v>
      </c>
      <c r="H44" s="111">
        <v>0</v>
      </c>
      <c r="I44" s="112">
        <v>0</v>
      </c>
      <c r="J44" s="111">
        <v>49</v>
      </c>
      <c r="K44" s="111">
        <v>49</v>
      </c>
      <c r="L44" s="59">
        <v>0</v>
      </c>
      <c r="M44" s="59">
        <v>0</v>
      </c>
      <c r="N44" s="59">
        <v>0</v>
      </c>
      <c r="O44" s="59">
        <v>0</v>
      </c>
      <c r="P44" s="16">
        <v>0</v>
      </c>
      <c r="Q44" s="16">
        <v>0</v>
      </c>
      <c r="T44" s="59">
        <f>SUM(F44:S44)</f>
        <v>157</v>
      </c>
    </row>
    <row r="45" spans="1:28" s="16" customFormat="1" ht="11.25" customHeight="1" x14ac:dyDescent="0.2">
      <c r="A45" s="16">
        <v>41</v>
      </c>
      <c r="B45" s="19">
        <v>394</v>
      </c>
      <c r="C45" s="20" t="s">
        <v>65</v>
      </c>
      <c r="D45" s="20" t="s">
        <v>66</v>
      </c>
      <c r="E45" s="20" t="s">
        <v>45</v>
      </c>
      <c r="F45" s="112">
        <v>39</v>
      </c>
      <c r="G45" s="111">
        <v>0</v>
      </c>
      <c r="H45" s="111">
        <v>56</v>
      </c>
      <c r="I45" s="112">
        <v>0</v>
      </c>
      <c r="J45" s="111">
        <v>0</v>
      </c>
      <c r="K45" s="111">
        <v>0</v>
      </c>
      <c r="L45" s="51">
        <v>62</v>
      </c>
      <c r="M45" s="51">
        <v>0</v>
      </c>
      <c r="N45" s="51">
        <v>0</v>
      </c>
      <c r="O45" s="51">
        <v>0</v>
      </c>
      <c r="P45" s="16">
        <v>0</v>
      </c>
      <c r="Q45" s="16">
        <v>0</v>
      </c>
      <c r="T45" s="51">
        <f>SUM(F45:S45)</f>
        <v>157</v>
      </c>
      <c r="V45" s="25"/>
      <c r="W45" s="25"/>
      <c r="AA45" s="20"/>
      <c r="AB45" s="20"/>
    </row>
    <row r="46" spans="1:28" s="16" customFormat="1" ht="11.25" customHeight="1" x14ac:dyDescent="0.2">
      <c r="A46" s="16">
        <v>42</v>
      </c>
      <c r="B46" s="56">
        <v>490</v>
      </c>
      <c r="C46" s="57" t="s">
        <v>361</v>
      </c>
      <c r="D46" s="57" t="s">
        <v>18</v>
      </c>
      <c r="E46" s="57" t="s">
        <v>105</v>
      </c>
      <c r="F46" s="68">
        <v>42</v>
      </c>
      <c r="G46" s="72">
        <v>0</v>
      </c>
      <c r="H46" s="72">
        <v>0</v>
      </c>
      <c r="I46" s="68">
        <v>0</v>
      </c>
      <c r="J46" s="65">
        <v>57</v>
      </c>
      <c r="K46" s="65">
        <v>52</v>
      </c>
      <c r="L46" s="51">
        <v>0</v>
      </c>
      <c r="M46" s="51">
        <v>0</v>
      </c>
      <c r="N46" s="51">
        <v>0</v>
      </c>
      <c r="O46" s="51">
        <v>0</v>
      </c>
      <c r="P46" s="16">
        <v>0</v>
      </c>
      <c r="Q46" s="16">
        <v>0</v>
      </c>
      <c r="T46" s="51">
        <f>SUM(F46:S46)</f>
        <v>151</v>
      </c>
    </row>
    <row r="47" spans="1:28" s="16" customFormat="1" ht="11.25" customHeight="1" x14ac:dyDescent="0.2">
      <c r="A47" s="16">
        <v>43</v>
      </c>
      <c r="B47" s="19">
        <v>69</v>
      </c>
      <c r="C47" s="20" t="s">
        <v>107</v>
      </c>
      <c r="D47" s="20" t="s">
        <v>3</v>
      </c>
      <c r="E47" s="20" t="s">
        <v>99</v>
      </c>
      <c r="F47" s="112">
        <v>77</v>
      </c>
      <c r="G47" s="59">
        <v>0</v>
      </c>
      <c r="H47" s="59">
        <v>64</v>
      </c>
      <c r="I47" s="71">
        <v>0</v>
      </c>
      <c r="J47" s="59">
        <v>0</v>
      </c>
      <c r="K47" s="59">
        <v>0</v>
      </c>
      <c r="L47" s="59">
        <v>0</v>
      </c>
      <c r="M47" s="51">
        <v>0</v>
      </c>
      <c r="N47" s="51">
        <v>0</v>
      </c>
      <c r="O47" s="51">
        <v>0</v>
      </c>
      <c r="P47" s="16">
        <v>0</v>
      </c>
      <c r="Q47" s="16">
        <v>0</v>
      </c>
      <c r="T47" s="59">
        <f>SUM(F47:S47)</f>
        <v>141</v>
      </c>
    </row>
    <row r="48" spans="1:28" s="16" customFormat="1" ht="11.25" customHeight="1" x14ac:dyDescent="0.2">
      <c r="A48" s="16">
        <v>44</v>
      </c>
      <c r="B48" s="56">
        <v>76</v>
      </c>
      <c r="C48" s="57" t="s">
        <v>358</v>
      </c>
      <c r="D48" s="57" t="s">
        <v>64</v>
      </c>
      <c r="E48" s="57" t="s">
        <v>45</v>
      </c>
      <c r="F48" s="68">
        <v>0</v>
      </c>
      <c r="G48" s="72">
        <v>0</v>
      </c>
      <c r="H48" s="72">
        <v>0</v>
      </c>
      <c r="I48" s="68">
        <v>0</v>
      </c>
      <c r="J48" s="65">
        <v>61</v>
      </c>
      <c r="K48" s="65">
        <v>66</v>
      </c>
      <c r="L48" s="59">
        <v>0</v>
      </c>
      <c r="M48" s="51">
        <v>0</v>
      </c>
      <c r="N48" s="51">
        <v>0</v>
      </c>
      <c r="O48" s="51">
        <v>0</v>
      </c>
      <c r="P48" s="16">
        <v>0</v>
      </c>
      <c r="Q48" s="16">
        <v>0</v>
      </c>
      <c r="T48" s="59">
        <f>SUM(F48:S48)</f>
        <v>127</v>
      </c>
      <c r="V48" s="25"/>
      <c r="W48" s="25"/>
    </row>
    <row r="49" spans="1:28" s="16" customFormat="1" ht="11.25" customHeight="1" x14ac:dyDescent="0.25">
      <c r="A49" s="16">
        <v>45</v>
      </c>
      <c r="B49" s="19">
        <v>42</v>
      </c>
      <c r="C49" s="20" t="s">
        <v>403</v>
      </c>
      <c r="D49" s="20" t="s">
        <v>34</v>
      </c>
      <c r="E49" s="20" t="s">
        <v>50</v>
      </c>
      <c r="F49" s="112">
        <v>0</v>
      </c>
      <c r="G49" s="112">
        <v>0</v>
      </c>
      <c r="H49" s="112">
        <v>0</v>
      </c>
      <c r="I49" s="112">
        <v>0</v>
      </c>
      <c r="J49" s="112">
        <v>0</v>
      </c>
      <c r="K49" s="112">
        <v>0</v>
      </c>
      <c r="L49" s="112">
        <v>0</v>
      </c>
      <c r="M49" s="112">
        <v>0</v>
      </c>
      <c r="N49" s="112">
        <v>0</v>
      </c>
      <c r="O49" s="112">
        <v>0</v>
      </c>
      <c r="P49" s="16">
        <v>61</v>
      </c>
      <c r="Q49" s="16">
        <v>60</v>
      </c>
      <c r="T49" s="59">
        <f>SUM(P49:S49)</f>
        <v>121</v>
      </c>
      <c r="Z49"/>
      <c r="AA49"/>
      <c r="AB49"/>
    </row>
    <row r="50" spans="1:28" s="16" customFormat="1" ht="11.25" customHeight="1" x14ac:dyDescent="0.25">
      <c r="A50" s="16">
        <v>46</v>
      </c>
      <c r="B50" s="19">
        <v>44</v>
      </c>
      <c r="C50" s="20" t="s">
        <v>106</v>
      </c>
      <c r="D50" s="20" t="s">
        <v>74</v>
      </c>
      <c r="E50" s="20" t="s">
        <v>54</v>
      </c>
      <c r="F50" s="112">
        <v>52</v>
      </c>
      <c r="G50" s="111">
        <v>0</v>
      </c>
      <c r="H50" s="111">
        <v>63</v>
      </c>
      <c r="I50" s="112">
        <v>0</v>
      </c>
      <c r="J50" s="111">
        <v>0</v>
      </c>
      <c r="K50" s="111">
        <v>0</v>
      </c>
      <c r="L50" s="59">
        <v>0</v>
      </c>
      <c r="M50" s="51">
        <v>0</v>
      </c>
      <c r="N50" s="51">
        <v>0</v>
      </c>
      <c r="O50" s="51">
        <v>0</v>
      </c>
      <c r="P50" s="16">
        <v>0</v>
      </c>
      <c r="Q50" s="16">
        <v>0</v>
      </c>
      <c r="T50" s="59">
        <f>SUM(F50:S50)</f>
        <v>115</v>
      </c>
      <c r="U50"/>
    </row>
    <row r="51" spans="1:28" ht="12.75" customHeight="1" x14ac:dyDescent="0.25">
      <c r="A51" s="16">
        <v>47</v>
      </c>
      <c r="B51" s="56">
        <v>287</v>
      </c>
      <c r="C51" s="57" t="s">
        <v>359</v>
      </c>
      <c r="D51" s="57" t="s">
        <v>213</v>
      </c>
      <c r="E51" s="57" t="s">
        <v>97</v>
      </c>
      <c r="F51" s="68">
        <v>0</v>
      </c>
      <c r="G51" s="72">
        <v>0</v>
      </c>
      <c r="H51" s="72">
        <v>0</v>
      </c>
      <c r="I51" s="68">
        <v>0</v>
      </c>
      <c r="J51" s="65">
        <v>56</v>
      </c>
      <c r="K51" s="65">
        <v>57</v>
      </c>
      <c r="L51" s="111">
        <v>0</v>
      </c>
      <c r="M51" s="51">
        <v>0</v>
      </c>
      <c r="N51" s="51">
        <v>0</v>
      </c>
      <c r="O51" s="51">
        <v>0</v>
      </c>
      <c r="P51" s="16">
        <v>0</v>
      </c>
      <c r="Q51" s="16">
        <v>0</v>
      </c>
      <c r="R51" s="16"/>
      <c r="S51" s="16"/>
      <c r="T51" s="111">
        <f>SUM(F51:S51)</f>
        <v>113</v>
      </c>
      <c r="U51" s="16"/>
      <c r="V51" s="16"/>
      <c r="W51" s="16"/>
      <c r="X51" s="16"/>
      <c r="Y51" s="16"/>
    </row>
    <row r="52" spans="1:28" ht="11.25" customHeight="1" x14ac:dyDescent="0.25">
      <c r="A52" s="16">
        <v>48</v>
      </c>
      <c r="B52" s="56">
        <v>57</v>
      </c>
      <c r="C52" s="57" t="s">
        <v>360</v>
      </c>
      <c r="D52" s="57" t="s">
        <v>114</v>
      </c>
      <c r="E52" s="57" t="s">
        <v>355</v>
      </c>
      <c r="F52" s="68">
        <v>0</v>
      </c>
      <c r="G52" s="72">
        <v>0</v>
      </c>
      <c r="H52" s="72">
        <v>0</v>
      </c>
      <c r="I52" s="68">
        <v>0</v>
      </c>
      <c r="J52" s="65">
        <v>54</v>
      </c>
      <c r="K52" s="65">
        <v>56</v>
      </c>
      <c r="L52" s="111">
        <v>0</v>
      </c>
      <c r="M52" s="51">
        <v>0</v>
      </c>
      <c r="N52" s="51">
        <v>0</v>
      </c>
      <c r="O52" s="51">
        <v>0</v>
      </c>
      <c r="P52" s="16">
        <v>0</v>
      </c>
      <c r="Q52" s="16">
        <v>0</v>
      </c>
      <c r="R52" s="16"/>
      <c r="S52" s="16"/>
      <c r="T52" s="111">
        <f>SUM(F52:S52)</f>
        <v>110</v>
      </c>
      <c r="V52" s="16"/>
      <c r="W52" s="16"/>
      <c r="X52" s="16"/>
      <c r="Y52" s="16"/>
      <c r="Z52" s="16"/>
      <c r="AA52" s="16"/>
      <c r="AB52" s="16"/>
    </row>
    <row r="53" spans="1:28" ht="12.75" customHeight="1" x14ac:dyDescent="0.25">
      <c r="A53" s="16">
        <v>49</v>
      </c>
      <c r="B53" s="19">
        <v>960</v>
      </c>
      <c r="C53" s="20" t="s">
        <v>161</v>
      </c>
      <c r="D53" s="20" t="s">
        <v>90</v>
      </c>
      <c r="E53" s="20" t="s">
        <v>162</v>
      </c>
      <c r="F53" s="68">
        <v>0</v>
      </c>
      <c r="G53" s="72">
        <v>0</v>
      </c>
      <c r="H53" s="72">
        <v>0</v>
      </c>
      <c r="I53" s="68">
        <v>0</v>
      </c>
      <c r="J53" s="65">
        <v>0</v>
      </c>
      <c r="K53" s="65">
        <v>0</v>
      </c>
      <c r="L53" s="16">
        <v>100</v>
      </c>
      <c r="M53" s="59">
        <v>0</v>
      </c>
      <c r="N53" s="59">
        <v>0</v>
      </c>
      <c r="O53" s="59">
        <v>0</v>
      </c>
      <c r="P53" s="16">
        <v>0</v>
      </c>
      <c r="Q53" s="16">
        <v>0</v>
      </c>
      <c r="R53" s="16"/>
      <c r="S53" s="25"/>
      <c r="T53" s="27">
        <v>100</v>
      </c>
      <c r="U53" s="16"/>
      <c r="V53" s="16"/>
      <c r="W53" s="16"/>
      <c r="X53" s="16"/>
      <c r="Y53" s="16"/>
      <c r="Z53" s="16"/>
      <c r="AA53" s="16"/>
      <c r="AB53" s="16"/>
    </row>
    <row r="54" spans="1:28" ht="11.25" customHeight="1" x14ac:dyDescent="0.25">
      <c r="A54" s="16">
        <v>50</v>
      </c>
      <c r="B54" s="19">
        <v>311</v>
      </c>
      <c r="C54" s="20" t="s">
        <v>75</v>
      </c>
      <c r="D54" s="20" t="s">
        <v>34</v>
      </c>
      <c r="E54" s="20" t="s">
        <v>43</v>
      </c>
      <c r="F54" s="112">
        <v>43</v>
      </c>
      <c r="G54" s="111">
        <v>0</v>
      </c>
      <c r="H54" s="111">
        <v>54</v>
      </c>
      <c r="I54" s="112">
        <v>0</v>
      </c>
      <c r="J54" s="111">
        <v>0</v>
      </c>
      <c r="K54" s="111">
        <v>0</v>
      </c>
      <c r="L54" s="59">
        <v>0</v>
      </c>
      <c r="M54" s="51">
        <v>0</v>
      </c>
      <c r="N54" s="51">
        <v>0</v>
      </c>
      <c r="O54" s="51">
        <v>0</v>
      </c>
      <c r="P54" s="16">
        <v>0</v>
      </c>
      <c r="Q54" s="16">
        <v>0</v>
      </c>
      <c r="R54" s="16"/>
      <c r="S54" s="16"/>
      <c r="T54" s="59">
        <f>SUM(F54:S54)</f>
        <v>97</v>
      </c>
      <c r="U54" s="16"/>
      <c r="V54" s="16"/>
      <c r="W54" s="16"/>
      <c r="X54" s="16"/>
      <c r="Y54" s="16"/>
      <c r="Z54" s="16"/>
      <c r="AA54" s="16"/>
      <c r="AB54" s="16"/>
    </row>
    <row r="55" spans="1:28" ht="10.5" customHeight="1" x14ac:dyDescent="0.25">
      <c r="A55" s="16">
        <v>52</v>
      </c>
      <c r="B55" s="19">
        <v>712</v>
      </c>
      <c r="C55" s="20" t="s">
        <v>89</v>
      </c>
      <c r="D55" s="20" t="s">
        <v>90</v>
      </c>
      <c r="E55" s="20" t="s">
        <v>88</v>
      </c>
      <c r="F55" s="112">
        <v>36</v>
      </c>
      <c r="G55" s="111">
        <v>0</v>
      </c>
      <c r="H55" s="111">
        <v>52</v>
      </c>
      <c r="I55" s="112">
        <v>0</v>
      </c>
      <c r="J55" s="111">
        <v>0</v>
      </c>
      <c r="K55" s="111">
        <v>0</v>
      </c>
      <c r="L55" s="111">
        <v>0</v>
      </c>
      <c r="M55" s="51">
        <v>0</v>
      </c>
      <c r="N55" s="51">
        <v>0</v>
      </c>
      <c r="O55" s="51">
        <v>0</v>
      </c>
      <c r="P55" s="16">
        <v>0</v>
      </c>
      <c r="Q55" s="16">
        <v>0</v>
      </c>
      <c r="R55" s="16"/>
      <c r="S55" s="16"/>
      <c r="T55" s="111">
        <f>SUM(F55:S55)</f>
        <v>88</v>
      </c>
      <c r="U55" s="16"/>
      <c r="V55" s="25"/>
      <c r="W55" s="25"/>
      <c r="X55" s="16"/>
      <c r="Y55" s="16"/>
      <c r="Z55" s="16"/>
      <c r="AA55" s="20"/>
      <c r="AB55" s="20"/>
    </row>
    <row r="56" spans="1:28" ht="10.5" customHeight="1" x14ac:dyDescent="0.25">
      <c r="A56" s="16">
        <v>51</v>
      </c>
      <c r="B56" s="19">
        <v>91</v>
      </c>
      <c r="C56" s="20" t="s">
        <v>312</v>
      </c>
      <c r="D56" s="20" t="s">
        <v>74</v>
      </c>
      <c r="E56" s="20" t="s">
        <v>43</v>
      </c>
      <c r="F56" s="69">
        <v>68</v>
      </c>
      <c r="G56" s="111">
        <v>0</v>
      </c>
      <c r="H56" s="111">
        <v>0</v>
      </c>
      <c r="I56" s="112">
        <v>0</v>
      </c>
      <c r="J56" s="111">
        <v>0</v>
      </c>
      <c r="K56" s="111">
        <v>0</v>
      </c>
      <c r="L56" s="111">
        <v>0</v>
      </c>
      <c r="M56" s="111">
        <v>0</v>
      </c>
      <c r="N56" s="111">
        <v>0</v>
      </c>
      <c r="O56" s="111">
        <v>0</v>
      </c>
      <c r="P56" s="16">
        <v>0</v>
      </c>
      <c r="Q56" s="16">
        <v>0</v>
      </c>
      <c r="R56" s="16"/>
      <c r="S56" s="16"/>
      <c r="T56" s="111">
        <f>SUM(F56:S56)</f>
        <v>68</v>
      </c>
      <c r="V56" s="16"/>
      <c r="W56" s="16"/>
      <c r="X56" s="16"/>
      <c r="Y56" s="16"/>
    </row>
    <row r="57" spans="1:28" ht="11.25" customHeight="1" x14ac:dyDescent="0.25">
      <c r="A57" s="16">
        <v>53</v>
      </c>
      <c r="B57" s="19">
        <v>68</v>
      </c>
      <c r="C57" s="20" t="s">
        <v>137</v>
      </c>
      <c r="D57" s="20" t="s">
        <v>11</v>
      </c>
      <c r="E57" s="20" t="s">
        <v>43</v>
      </c>
      <c r="F57" s="69">
        <v>61</v>
      </c>
      <c r="G57" s="111">
        <v>0</v>
      </c>
      <c r="H57" s="111">
        <v>0</v>
      </c>
      <c r="I57" s="112">
        <v>0</v>
      </c>
      <c r="J57" s="111">
        <v>0</v>
      </c>
      <c r="K57" s="111">
        <v>0</v>
      </c>
      <c r="L57" s="111">
        <v>0</v>
      </c>
      <c r="M57" s="111">
        <v>0</v>
      </c>
      <c r="N57" s="111">
        <v>0</v>
      </c>
      <c r="O57" s="111">
        <v>0</v>
      </c>
      <c r="P57" s="16">
        <v>0</v>
      </c>
      <c r="Q57" s="16">
        <v>0</v>
      </c>
      <c r="R57" s="16"/>
      <c r="S57" s="16"/>
      <c r="T57" s="111">
        <f>SUM(F57:S57)</f>
        <v>61</v>
      </c>
      <c r="U57" s="16"/>
      <c r="V57" s="16"/>
      <c r="W57" s="16"/>
      <c r="X57" s="16"/>
      <c r="Y57" s="16"/>
    </row>
    <row r="58" spans="1:28" ht="11.25" customHeight="1" x14ac:dyDescent="0.25">
      <c r="A58" s="16">
        <v>54</v>
      </c>
      <c r="B58" s="19">
        <v>840</v>
      </c>
      <c r="C58" s="20" t="s">
        <v>348</v>
      </c>
      <c r="D58" s="20" t="s">
        <v>39</v>
      </c>
      <c r="E58" s="20" t="s">
        <v>43</v>
      </c>
      <c r="F58" s="68">
        <v>34</v>
      </c>
      <c r="G58" s="72">
        <v>0</v>
      </c>
      <c r="H58" s="72">
        <v>0</v>
      </c>
      <c r="I58" s="68">
        <v>0</v>
      </c>
      <c r="J58" s="65">
        <v>0</v>
      </c>
      <c r="K58" s="65">
        <v>0</v>
      </c>
      <c r="L58" s="16">
        <v>61</v>
      </c>
      <c r="M58" s="111">
        <v>0</v>
      </c>
      <c r="N58" s="111">
        <v>0</v>
      </c>
      <c r="O58" s="111">
        <v>0</v>
      </c>
      <c r="P58" s="16">
        <v>0</v>
      </c>
      <c r="Q58" s="16">
        <v>0</v>
      </c>
      <c r="R58" s="16"/>
      <c r="S58" s="25"/>
      <c r="T58" s="27">
        <v>61</v>
      </c>
      <c r="V58" s="25"/>
      <c r="W58" s="25"/>
      <c r="X58" s="16"/>
      <c r="Y58" s="16"/>
      <c r="Z58" s="16"/>
      <c r="AA58" s="20"/>
      <c r="AB58" s="20"/>
    </row>
    <row r="59" spans="1:28" ht="12" customHeight="1" x14ac:dyDescent="0.25">
      <c r="A59" s="16">
        <v>55</v>
      </c>
      <c r="B59" s="64">
        <v>50</v>
      </c>
      <c r="C59" s="62" t="s">
        <v>370</v>
      </c>
      <c r="D59" s="62" t="s">
        <v>60</v>
      </c>
      <c r="E59" s="62" t="s">
        <v>117</v>
      </c>
      <c r="F59" s="70">
        <v>0</v>
      </c>
      <c r="G59" s="73">
        <v>0</v>
      </c>
      <c r="H59" s="73">
        <v>0</v>
      </c>
      <c r="I59" s="70">
        <v>0</v>
      </c>
      <c r="J59" s="62">
        <v>0</v>
      </c>
      <c r="K59" s="62">
        <v>0</v>
      </c>
      <c r="L59" s="62">
        <v>0</v>
      </c>
      <c r="M59" s="62">
        <v>0</v>
      </c>
      <c r="N59" s="64">
        <v>59</v>
      </c>
      <c r="O59" s="64">
        <v>0</v>
      </c>
      <c r="P59" s="16">
        <v>0</v>
      </c>
      <c r="Q59" s="16">
        <v>0</v>
      </c>
      <c r="R59" s="48"/>
      <c r="S59" s="48"/>
      <c r="T59" s="113">
        <f>SUM(F59:S59)</f>
        <v>59</v>
      </c>
      <c r="U59" s="16"/>
      <c r="V59" s="16"/>
      <c r="W59" s="16"/>
      <c r="X59" s="16"/>
      <c r="Y59" s="16"/>
      <c r="Z59" s="16"/>
      <c r="AA59" s="16"/>
      <c r="AB59" s="16"/>
    </row>
    <row r="60" spans="1:28" ht="11.25" customHeight="1" x14ac:dyDescent="0.25">
      <c r="A60" s="16">
        <v>56</v>
      </c>
      <c r="B60" s="19">
        <v>188</v>
      </c>
      <c r="C60" s="20" t="s">
        <v>310</v>
      </c>
      <c r="D60" s="20" t="s">
        <v>18</v>
      </c>
      <c r="E60" s="20" t="s">
        <v>43</v>
      </c>
      <c r="F60" s="69">
        <v>54</v>
      </c>
      <c r="G60" s="111">
        <v>0</v>
      </c>
      <c r="H60" s="111">
        <v>0</v>
      </c>
      <c r="I60" s="112">
        <v>0</v>
      </c>
      <c r="J60" s="111">
        <v>0</v>
      </c>
      <c r="K60" s="111">
        <v>0</v>
      </c>
      <c r="L60" s="51">
        <v>0</v>
      </c>
      <c r="M60" s="51">
        <v>0</v>
      </c>
      <c r="N60" s="51">
        <v>0</v>
      </c>
      <c r="O60" s="51">
        <v>0</v>
      </c>
      <c r="P60" s="16">
        <v>0</v>
      </c>
      <c r="Q60" s="16">
        <v>0</v>
      </c>
      <c r="R60" s="16"/>
      <c r="S60" s="16"/>
      <c r="T60" s="51">
        <f>SUM(F60:S60)</f>
        <v>54</v>
      </c>
      <c r="U60" s="16"/>
      <c r="V60" s="16"/>
      <c r="W60" s="16"/>
      <c r="X60" s="16"/>
      <c r="Y60" s="16"/>
      <c r="Z60" s="16"/>
      <c r="AA60" s="16"/>
      <c r="AB60" s="16"/>
    </row>
    <row r="61" spans="1:28" ht="11.25" customHeight="1" x14ac:dyDescent="0.25">
      <c r="A61" s="16">
        <v>57</v>
      </c>
      <c r="B61" s="19">
        <v>754</v>
      </c>
      <c r="C61" s="20" t="s">
        <v>315</v>
      </c>
      <c r="D61" s="20" t="s">
        <v>68</v>
      </c>
      <c r="E61" s="20" t="s">
        <v>70</v>
      </c>
      <c r="F61" s="69">
        <v>53</v>
      </c>
      <c r="G61" s="111">
        <v>0</v>
      </c>
      <c r="H61" s="111">
        <v>0</v>
      </c>
      <c r="I61" s="112">
        <v>0</v>
      </c>
      <c r="J61" s="111">
        <v>0</v>
      </c>
      <c r="K61" s="111">
        <v>0</v>
      </c>
      <c r="L61" s="111">
        <v>0</v>
      </c>
      <c r="M61" s="59">
        <v>0</v>
      </c>
      <c r="N61" s="59">
        <v>0</v>
      </c>
      <c r="O61" s="59">
        <v>0</v>
      </c>
      <c r="P61" s="16">
        <v>0</v>
      </c>
      <c r="Q61" s="16">
        <v>0</v>
      </c>
      <c r="R61" s="16"/>
      <c r="S61" s="16"/>
      <c r="T61" s="111">
        <f>SUM(F61:S61)</f>
        <v>53</v>
      </c>
      <c r="U61" s="16"/>
      <c r="V61" s="16"/>
      <c r="W61" s="16"/>
      <c r="X61" s="16"/>
      <c r="Y61" s="16"/>
      <c r="Z61" s="16"/>
      <c r="AA61" s="16"/>
      <c r="AB61" s="16"/>
    </row>
    <row r="62" spans="1:28" ht="11.25" customHeight="1" x14ac:dyDescent="0.25">
      <c r="A62" s="16">
        <v>59</v>
      </c>
      <c r="B62" s="19">
        <v>491</v>
      </c>
      <c r="C62" s="20" t="s">
        <v>313</v>
      </c>
      <c r="D62" s="20" t="s">
        <v>34</v>
      </c>
      <c r="E62" s="20" t="s">
        <v>78</v>
      </c>
      <c r="F62" s="69">
        <v>50</v>
      </c>
      <c r="G62" s="111">
        <v>0</v>
      </c>
      <c r="H62" s="111">
        <v>0</v>
      </c>
      <c r="I62" s="112">
        <v>0</v>
      </c>
      <c r="J62" s="111">
        <v>0</v>
      </c>
      <c r="K62" s="111">
        <v>0</v>
      </c>
      <c r="L62" s="111">
        <v>0</v>
      </c>
      <c r="M62" s="51">
        <v>0</v>
      </c>
      <c r="N62" s="51">
        <v>0</v>
      </c>
      <c r="O62" s="51">
        <v>0</v>
      </c>
      <c r="P62" s="16">
        <v>0</v>
      </c>
      <c r="Q62" s="16">
        <v>0</v>
      </c>
      <c r="R62" s="16"/>
      <c r="S62" s="16"/>
      <c r="T62" s="111">
        <f>SUM(F62:S62)</f>
        <v>50</v>
      </c>
      <c r="U62" s="16"/>
      <c r="V62" s="25"/>
      <c r="W62" s="25"/>
      <c r="X62" s="16"/>
      <c r="Y62" s="16"/>
      <c r="Z62" s="16"/>
      <c r="AA62" s="20"/>
      <c r="AB62" s="20"/>
    </row>
    <row r="63" spans="1:28" x14ac:dyDescent="0.25">
      <c r="A63" s="16">
        <v>58</v>
      </c>
      <c r="B63" s="19">
        <v>36</v>
      </c>
      <c r="C63" s="20" t="s">
        <v>61</v>
      </c>
      <c r="D63" s="20" t="s">
        <v>62</v>
      </c>
      <c r="E63" s="20" t="s">
        <v>46</v>
      </c>
      <c r="F63" s="112">
        <v>0</v>
      </c>
      <c r="G63" s="111">
        <v>0</v>
      </c>
      <c r="H63" s="111">
        <v>0</v>
      </c>
      <c r="I63" s="112">
        <v>0</v>
      </c>
      <c r="J63" s="111">
        <v>0</v>
      </c>
      <c r="K63" s="111">
        <v>0</v>
      </c>
      <c r="L63" s="111">
        <v>0</v>
      </c>
      <c r="M63" s="59">
        <v>0</v>
      </c>
      <c r="N63" s="59">
        <v>0</v>
      </c>
      <c r="O63" s="59">
        <v>0</v>
      </c>
      <c r="P63" s="16">
        <v>0</v>
      </c>
      <c r="Q63" s="16">
        <v>0</v>
      </c>
      <c r="R63" s="16"/>
      <c r="S63" s="16"/>
      <c r="T63" s="111">
        <f>SUM(F63:S63)</f>
        <v>0</v>
      </c>
      <c r="V63" s="25"/>
      <c r="W63" s="25"/>
      <c r="X63" s="16"/>
      <c r="Y63" s="16"/>
      <c r="Z63" s="16"/>
      <c r="AA63" s="20"/>
      <c r="AB63" s="20"/>
    </row>
    <row r="64" spans="1:28" x14ac:dyDescent="0.25">
      <c r="A64" s="48"/>
      <c r="B64" s="19">
        <v>87</v>
      </c>
      <c r="C64" s="20" t="s">
        <v>86</v>
      </c>
      <c r="D64" s="20" t="s">
        <v>87</v>
      </c>
      <c r="E64" s="20" t="s">
        <v>88</v>
      </c>
      <c r="F64" s="112">
        <v>0</v>
      </c>
      <c r="G64" s="111">
        <v>0</v>
      </c>
      <c r="H64" s="111">
        <v>0</v>
      </c>
      <c r="I64" s="112">
        <v>0</v>
      </c>
      <c r="J64" s="111">
        <v>0</v>
      </c>
      <c r="K64" s="111">
        <v>0</v>
      </c>
      <c r="L64" s="51">
        <v>0</v>
      </c>
      <c r="M64" s="51">
        <v>0</v>
      </c>
      <c r="N64" s="51">
        <v>0</v>
      </c>
      <c r="O64" s="51">
        <v>0</v>
      </c>
      <c r="P64" s="16">
        <v>0</v>
      </c>
      <c r="Q64" s="16">
        <v>0</v>
      </c>
      <c r="R64" s="16"/>
      <c r="S64" s="16"/>
      <c r="T64" s="51">
        <f>SUM(F64:S64)</f>
        <v>0</v>
      </c>
    </row>
    <row r="65" spans="1:20" x14ac:dyDescent="0.25">
      <c r="A65" s="48"/>
      <c r="B65" s="61"/>
      <c r="C65" s="48"/>
      <c r="D65" s="48"/>
      <c r="E65" s="48"/>
      <c r="F65" s="50"/>
      <c r="G65" s="61"/>
      <c r="H65" s="61"/>
      <c r="I65" s="50"/>
      <c r="J65" s="53"/>
      <c r="K65" s="53"/>
      <c r="L65" s="53"/>
      <c r="M65" s="53"/>
      <c r="N65" s="53"/>
      <c r="O65" s="53"/>
      <c r="P65" s="48"/>
      <c r="Q65" s="48"/>
      <c r="R65" s="48"/>
      <c r="S65" s="48"/>
      <c r="T65" s="53"/>
    </row>
    <row r="66" spans="1:20" x14ac:dyDescent="0.25">
      <c r="A66" s="48"/>
      <c r="B66" s="61"/>
      <c r="C66" s="48"/>
      <c r="D66" s="48"/>
      <c r="E66" s="48"/>
      <c r="F66" s="50"/>
      <c r="G66" s="61"/>
      <c r="H66" s="61"/>
      <c r="I66" s="50"/>
      <c r="J66" s="53"/>
      <c r="K66" s="53"/>
      <c r="L66" s="53"/>
      <c r="M66" s="53"/>
      <c r="N66" s="53"/>
      <c r="O66" s="53"/>
      <c r="P66" s="48"/>
      <c r="Q66" s="48"/>
      <c r="R66" s="48"/>
      <c r="S66" s="48"/>
      <c r="T66" s="53"/>
    </row>
    <row r="67" spans="1:20" x14ac:dyDescent="0.25">
      <c r="B67" s="61"/>
      <c r="C67" s="48"/>
      <c r="D67" s="48"/>
      <c r="E67" s="48"/>
      <c r="F67" s="50"/>
      <c r="G67" s="61"/>
      <c r="H67" s="61"/>
      <c r="I67" s="50"/>
      <c r="J67" s="53"/>
      <c r="K67" s="53"/>
      <c r="L67" s="53"/>
      <c r="M67" s="53"/>
      <c r="N67" s="53"/>
      <c r="O67" s="53"/>
      <c r="P67" s="48"/>
      <c r="Q67" s="48"/>
      <c r="R67" s="48"/>
      <c r="S67" s="48"/>
      <c r="T67" s="53"/>
    </row>
    <row r="68" spans="1:20" x14ac:dyDescent="0.25">
      <c r="B68" s="61"/>
      <c r="C68" s="48"/>
      <c r="D68" s="48"/>
      <c r="E68" s="48"/>
      <c r="F68" s="50"/>
      <c r="G68" s="61"/>
      <c r="H68" s="61"/>
      <c r="I68" s="50"/>
      <c r="J68" s="53"/>
      <c r="K68" s="53"/>
      <c r="L68" s="53"/>
      <c r="M68" s="53"/>
      <c r="N68" s="53"/>
      <c r="O68" s="53"/>
      <c r="P68" s="48"/>
      <c r="Q68" s="48"/>
      <c r="R68" s="48"/>
      <c r="S68" s="48"/>
      <c r="T68" s="53"/>
    </row>
  </sheetData>
  <sortState ref="B5:T65">
    <sortCondition descending="1" ref="T5:T65"/>
  </sortState>
  <mergeCells count="8">
    <mergeCell ref="R3:S3"/>
    <mergeCell ref="C2:E2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opLeftCell="A33" workbookViewId="0">
      <selection activeCell="S20" sqref="S20"/>
    </sheetView>
  </sheetViews>
  <sheetFormatPr defaultRowHeight="11.25" x14ac:dyDescent="0.2"/>
  <cols>
    <col min="1" max="1" width="4.140625" style="16" bestFit="1" customWidth="1"/>
    <col min="2" max="2" width="5.28515625" style="16" bestFit="1" customWidth="1"/>
    <col min="3" max="3" width="12.42578125" style="16" bestFit="1" customWidth="1"/>
    <col min="4" max="4" width="12.7109375" style="16" bestFit="1" customWidth="1"/>
    <col min="5" max="5" width="20.28515625" style="16" bestFit="1" customWidth="1"/>
    <col min="6" max="12" width="4" style="91" bestFit="1" customWidth="1"/>
    <col min="13" max="13" width="4" style="16" bestFit="1" customWidth="1"/>
    <col min="14" max="17" width="3.7109375" style="16" bestFit="1" customWidth="1"/>
    <col min="18" max="16384" width="9.140625" style="16"/>
  </cols>
  <sheetData>
    <row r="1" spans="1:28" ht="65.25" customHeight="1" x14ac:dyDescent="0.2"/>
    <row r="2" spans="1:28" x14ac:dyDescent="0.2">
      <c r="C2" s="116" t="s">
        <v>270</v>
      </c>
      <c r="D2" s="116"/>
      <c r="E2" s="116"/>
    </row>
    <row r="3" spans="1:28" x14ac:dyDescent="0.2">
      <c r="F3" s="114" t="s">
        <v>335</v>
      </c>
      <c r="G3" s="114"/>
      <c r="H3" s="114" t="s">
        <v>336</v>
      </c>
      <c r="I3" s="114"/>
      <c r="J3" s="114" t="s">
        <v>337</v>
      </c>
      <c r="K3" s="114"/>
      <c r="L3" s="114" t="s">
        <v>338</v>
      </c>
      <c r="M3" s="114"/>
      <c r="N3" s="114" t="s">
        <v>339</v>
      </c>
      <c r="O3" s="114"/>
      <c r="P3" s="114" t="s">
        <v>340</v>
      </c>
      <c r="Q3" s="114"/>
    </row>
    <row r="4" spans="1:28" x14ac:dyDescent="0.2">
      <c r="A4" s="16" t="s">
        <v>55</v>
      </c>
      <c r="B4" s="16" t="s">
        <v>56</v>
      </c>
      <c r="C4" s="16" t="s">
        <v>57</v>
      </c>
      <c r="E4" s="16" t="s">
        <v>58</v>
      </c>
      <c r="F4" s="91" t="s">
        <v>333</v>
      </c>
      <c r="G4" s="91" t="s">
        <v>334</v>
      </c>
      <c r="H4" s="91" t="s">
        <v>333</v>
      </c>
      <c r="I4" s="91" t="s">
        <v>334</v>
      </c>
      <c r="J4" s="91" t="s">
        <v>333</v>
      </c>
      <c r="K4" s="91" t="s">
        <v>334</v>
      </c>
      <c r="L4" s="91" t="s">
        <v>333</v>
      </c>
      <c r="M4" s="91" t="s">
        <v>334</v>
      </c>
      <c r="N4" s="91" t="s">
        <v>333</v>
      </c>
      <c r="O4" s="91" t="s">
        <v>334</v>
      </c>
      <c r="P4" s="91" t="s">
        <v>333</v>
      </c>
      <c r="Q4" s="91" t="s">
        <v>334</v>
      </c>
      <c r="R4" s="91" t="s">
        <v>264</v>
      </c>
    </row>
    <row r="5" spans="1:28" x14ac:dyDescent="0.2">
      <c r="A5" s="16">
        <v>1</v>
      </c>
      <c r="B5" s="19">
        <v>127</v>
      </c>
      <c r="C5" s="20" t="s">
        <v>122</v>
      </c>
      <c r="D5" s="20" t="s">
        <v>123</v>
      </c>
      <c r="E5" s="20" t="s">
        <v>78</v>
      </c>
      <c r="F5" s="91">
        <v>250</v>
      </c>
      <c r="G5" s="91">
        <v>0</v>
      </c>
      <c r="H5" s="91">
        <v>250</v>
      </c>
      <c r="I5" s="91">
        <v>250</v>
      </c>
      <c r="J5" s="19">
        <v>250</v>
      </c>
      <c r="K5" s="19">
        <v>250</v>
      </c>
      <c r="L5" s="91">
        <v>250</v>
      </c>
      <c r="M5" s="19">
        <v>250</v>
      </c>
      <c r="N5" s="20">
        <v>250</v>
      </c>
      <c r="O5" s="16">
        <v>250</v>
      </c>
      <c r="R5" s="91">
        <f t="shared" ref="R5:R14" si="0">SUM(F5:Q5)</f>
        <v>2250</v>
      </c>
      <c r="T5" s="76"/>
      <c r="U5" s="77"/>
      <c r="V5" s="77"/>
      <c r="W5" s="77"/>
      <c r="X5" s="77"/>
      <c r="Y5" s="77"/>
      <c r="Z5" s="76"/>
      <c r="AA5" s="76"/>
      <c r="AB5" s="76"/>
    </row>
    <row r="6" spans="1:28" x14ac:dyDescent="0.2">
      <c r="A6" s="16">
        <v>2</v>
      </c>
      <c r="B6" s="19">
        <v>578</v>
      </c>
      <c r="C6" s="20" t="s">
        <v>118</v>
      </c>
      <c r="D6" s="20" t="s">
        <v>119</v>
      </c>
      <c r="E6" s="20" t="s">
        <v>46</v>
      </c>
      <c r="F6" s="91">
        <v>170</v>
      </c>
      <c r="G6" s="91">
        <v>0</v>
      </c>
      <c r="H6" s="91">
        <v>170</v>
      </c>
      <c r="I6" s="91">
        <v>140</v>
      </c>
      <c r="J6" s="19">
        <v>210</v>
      </c>
      <c r="K6" s="19">
        <v>210</v>
      </c>
      <c r="L6" s="91">
        <v>170</v>
      </c>
      <c r="M6" s="19">
        <v>120</v>
      </c>
      <c r="N6" s="20">
        <v>170</v>
      </c>
      <c r="O6" s="16">
        <v>170</v>
      </c>
      <c r="R6" s="91">
        <f t="shared" si="0"/>
        <v>1530</v>
      </c>
      <c r="T6" s="78"/>
      <c r="U6" s="54"/>
      <c r="V6" s="54"/>
      <c r="W6" s="54"/>
      <c r="X6" s="54"/>
      <c r="Y6" s="54"/>
      <c r="Z6" s="78"/>
      <c r="AA6" s="78"/>
      <c r="AB6" s="78"/>
    </row>
    <row r="7" spans="1:28" x14ac:dyDescent="0.2">
      <c r="A7" s="16">
        <v>3</v>
      </c>
      <c r="B7" s="19">
        <v>6</v>
      </c>
      <c r="C7" s="20" t="s">
        <v>120</v>
      </c>
      <c r="D7" s="20" t="s">
        <v>39</v>
      </c>
      <c r="E7" s="20" t="s">
        <v>99</v>
      </c>
      <c r="F7" s="91">
        <v>210</v>
      </c>
      <c r="G7" s="91">
        <v>0</v>
      </c>
      <c r="H7" s="91">
        <v>210</v>
      </c>
      <c r="I7" s="91">
        <v>210</v>
      </c>
      <c r="J7" s="19">
        <v>0</v>
      </c>
      <c r="K7" s="19">
        <v>0</v>
      </c>
      <c r="L7" s="91">
        <v>210</v>
      </c>
      <c r="M7" s="19">
        <v>170</v>
      </c>
      <c r="N7" s="20">
        <v>210</v>
      </c>
      <c r="O7" s="16">
        <v>210</v>
      </c>
      <c r="R7" s="91">
        <f t="shared" si="0"/>
        <v>1430</v>
      </c>
      <c r="T7" s="78"/>
      <c r="U7" s="54"/>
      <c r="V7" s="54"/>
      <c r="W7" s="54"/>
      <c r="X7" s="54"/>
      <c r="Y7" s="54"/>
      <c r="Z7" s="78"/>
      <c r="AA7" s="78"/>
      <c r="AB7" s="78"/>
    </row>
    <row r="8" spans="1:28" x14ac:dyDescent="0.2">
      <c r="A8" s="16">
        <v>4</v>
      </c>
      <c r="B8" s="19">
        <v>35</v>
      </c>
      <c r="C8" s="20" t="s">
        <v>319</v>
      </c>
      <c r="D8" s="20" t="s">
        <v>320</v>
      </c>
      <c r="E8" s="20" t="s">
        <v>48</v>
      </c>
      <c r="F8" s="21">
        <v>120</v>
      </c>
      <c r="G8" s="91">
        <v>0</v>
      </c>
      <c r="H8" s="91">
        <v>0</v>
      </c>
      <c r="I8" s="91">
        <v>0</v>
      </c>
      <c r="J8" s="19">
        <v>140</v>
      </c>
      <c r="K8" s="19">
        <v>140</v>
      </c>
      <c r="L8" s="91">
        <v>140</v>
      </c>
      <c r="M8" s="19">
        <v>140</v>
      </c>
      <c r="N8" s="20">
        <v>0</v>
      </c>
      <c r="O8" s="16">
        <v>0</v>
      </c>
      <c r="R8" s="91">
        <f t="shared" si="0"/>
        <v>680</v>
      </c>
      <c r="T8" s="78"/>
      <c r="U8" s="54"/>
      <c r="V8" s="54"/>
      <c r="W8" s="54"/>
      <c r="X8" s="54"/>
      <c r="Y8" s="54"/>
      <c r="Z8" s="78"/>
      <c r="AA8" s="78"/>
      <c r="AB8" s="78"/>
    </row>
    <row r="9" spans="1:28" ht="12.75" customHeight="1" x14ac:dyDescent="0.2">
      <c r="A9" s="16">
        <v>5</v>
      </c>
      <c r="B9" s="22">
        <v>797</v>
      </c>
      <c r="C9" s="23" t="s">
        <v>381</v>
      </c>
      <c r="D9" s="23" t="s">
        <v>213</v>
      </c>
      <c r="E9" s="23" t="s">
        <v>382</v>
      </c>
      <c r="F9" s="23">
        <v>0</v>
      </c>
      <c r="G9" s="23">
        <v>0</v>
      </c>
      <c r="H9" s="23">
        <v>0</v>
      </c>
      <c r="I9" s="23">
        <v>0</v>
      </c>
      <c r="J9" s="26">
        <v>170</v>
      </c>
      <c r="K9" s="26">
        <v>170</v>
      </c>
      <c r="L9" s="91">
        <v>0</v>
      </c>
      <c r="M9" s="21">
        <v>0</v>
      </c>
      <c r="N9" s="20">
        <v>0</v>
      </c>
      <c r="O9" s="16">
        <v>0</v>
      </c>
      <c r="R9" s="91">
        <f t="shared" si="0"/>
        <v>340</v>
      </c>
      <c r="T9" s="81"/>
      <c r="U9" s="54"/>
      <c r="V9" s="54"/>
      <c r="W9" s="54"/>
      <c r="X9" s="54"/>
      <c r="Y9" s="54"/>
      <c r="Z9" s="78"/>
      <c r="AA9" s="78"/>
      <c r="AB9" s="78"/>
    </row>
    <row r="10" spans="1:28" ht="12.75" customHeight="1" x14ac:dyDescent="0.2">
      <c r="A10" s="16">
        <v>6</v>
      </c>
      <c r="B10" s="19">
        <v>262</v>
      </c>
      <c r="C10" s="20" t="s">
        <v>124</v>
      </c>
      <c r="D10" s="20" t="s">
        <v>82</v>
      </c>
      <c r="E10" s="20" t="s">
        <v>72</v>
      </c>
      <c r="F10" s="91">
        <v>0</v>
      </c>
      <c r="G10" s="91">
        <v>0</v>
      </c>
      <c r="H10" s="91">
        <v>140</v>
      </c>
      <c r="I10" s="91">
        <v>170</v>
      </c>
      <c r="J10" s="19">
        <v>0</v>
      </c>
      <c r="K10" s="19">
        <v>0</v>
      </c>
      <c r="L10" s="91">
        <v>0</v>
      </c>
      <c r="M10" s="19">
        <v>0</v>
      </c>
      <c r="N10" s="20">
        <v>0</v>
      </c>
      <c r="O10" s="16">
        <v>0</v>
      </c>
      <c r="R10" s="91">
        <f t="shared" si="0"/>
        <v>310</v>
      </c>
      <c r="T10" s="78"/>
      <c r="U10" s="54"/>
      <c r="V10" s="54"/>
      <c r="W10" s="54"/>
      <c r="X10" s="54"/>
      <c r="Y10" s="54"/>
      <c r="Z10" s="78"/>
      <c r="AA10" s="78"/>
      <c r="AB10" s="78"/>
    </row>
    <row r="11" spans="1:28" ht="13.5" customHeight="1" x14ac:dyDescent="0.2">
      <c r="A11" s="16">
        <v>7</v>
      </c>
      <c r="B11" s="19">
        <v>1</v>
      </c>
      <c r="C11" s="20" t="s">
        <v>121</v>
      </c>
      <c r="D11" s="20" t="s">
        <v>9</v>
      </c>
      <c r="E11" s="20" t="s">
        <v>88</v>
      </c>
      <c r="F11" s="91">
        <v>140</v>
      </c>
      <c r="G11" s="91">
        <v>0</v>
      </c>
      <c r="H11" s="91">
        <v>110</v>
      </c>
      <c r="I11" s="91">
        <v>0</v>
      </c>
      <c r="J11" s="19">
        <v>0</v>
      </c>
      <c r="K11" s="19">
        <v>0</v>
      </c>
      <c r="L11" s="91">
        <v>0</v>
      </c>
      <c r="M11" s="19">
        <v>0</v>
      </c>
      <c r="N11" s="20">
        <v>0</v>
      </c>
      <c r="O11" s="16">
        <v>0</v>
      </c>
      <c r="R11" s="91">
        <f t="shared" si="0"/>
        <v>250</v>
      </c>
      <c r="T11" s="78"/>
      <c r="U11" s="54"/>
      <c r="V11" s="54"/>
      <c r="W11" s="54"/>
      <c r="X11" s="54"/>
      <c r="Y11" s="54"/>
      <c r="Z11" s="78"/>
      <c r="AA11" s="78"/>
      <c r="AB11" s="78"/>
    </row>
    <row r="12" spans="1:28" ht="12.75" customHeight="1" x14ac:dyDescent="0.2">
      <c r="A12" s="16">
        <v>8</v>
      </c>
      <c r="B12" s="19">
        <v>24</v>
      </c>
      <c r="C12" s="54" t="s">
        <v>379</v>
      </c>
      <c r="D12" s="54" t="s">
        <v>34</v>
      </c>
      <c r="E12" s="20" t="s">
        <v>43</v>
      </c>
      <c r="F12" s="91">
        <v>0</v>
      </c>
      <c r="G12" s="91">
        <v>0</v>
      </c>
      <c r="H12" s="91">
        <v>0</v>
      </c>
      <c r="I12" s="91">
        <v>0</v>
      </c>
      <c r="J12" s="19">
        <v>0</v>
      </c>
      <c r="K12" s="19">
        <v>0</v>
      </c>
      <c r="L12" s="91">
        <v>120</v>
      </c>
      <c r="M12" s="20">
        <v>0</v>
      </c>
      <c r="N12" s="20">
        <v>0</v>
      </c>
      <c r="O12" s="16">
        <v>0</v>
      </c>
      <c r="Q12" s="20"/>
      <c r="R12" s="91">
        <f t="shared" si="0"/>
        <v>120</v>
      </c>
    </row>
    <row r="13" spans="1:28" ht="12.75" customHeight="1" x14ac:dyDescent="0.2">
      <c r="A13" s="16">
        <v>9</v>
      </c>
      <c r="B13" s="19">
        <v>38</v>
      </c>
      <c r="C13" s="20" t="s">
        <v>197</v>
      </c>
      <c r="D13" s="20" t="s">
        <v>3</v>
      </c>
      <c r="E13" s="20" t="s">
        <v>50</v>
      </c>
      <c r="F13" s="21">
        <v>110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21">
        <v>0</v>
      </c>
      <c r="N13" s="20">
        <v>0</v>
      </c>
      <c r="O13" s="16">
        <v>0</v>
      </c>
      <c r="R13" s="91">
        <f t="shared" si="0"/>
        <v>110</v>
      </c>
    </row>
    <row r="14" spans="1:28" ht="12" customHeight="1" x14ac:dyDescent="0.2">
      <c r="B14" s="19">
        <v>156</v>
      </c>
      <c r="C14" s="20" t="s">
        <v>321</v>
      </c>
      <c r="D14" s="20" t="s">
        <v>22</v>
      </c>
      <c r="E14" s="20" t="s">
        <v>43</v>
      </c>
      <c r="F14" s="21">
        <v>100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21">
        <v>0</v>
      </c>
      <c r="N14" s="20">
        <v>0</v>
      </c>
      <c r="O14" s="16">
        <v>0</v>
      </c>
      <c r="R14" s="91">
        <f t="shared" si="0"/>
        <v>100</v>
      </c>
    </row>
    <row r="15" spans="1:28" x14ac:dyDescent="0.2">
      <c r="B15" s="20"/>
      <c r="C15" s="20"/>
      <c r="D15" s="20"/>
      <c r="E15" s="20"/>
    </row>
    <row r="16" spans="1:28" x14ac:dyDescent="0.2">
      <c r="B16" s="20"/>
      <c r="C16" s="20"/>
      <c r="D16" s="20"/>
      <c r="E16" s="20"/>
    </row>
    <row r="17" spans="2:17" x14ac:dyDescent="0.2">
      <c r="B17" s="20"/>
      <c r="C17" s="20"/>
      <c r="D17" s="20"/>
      <c r="E17" s="20"/>
    </row>
    <row r="18" spans="2:17" x14ac:dyDescent="0.2">
      <c r="B18" s="20"/>
      <c r="C18" s="20"/>
      <c r="D18" s="20"/>
      <c r="E18" s="20"/>
    </row>
    <row r="22" spans="2:17" x14ac:dyDescent="0.2">
      <c r="J22" s="19"/>
      <c r="K22" s="19"/>
      <c r="M22" s="20"/>
      <c r="N22" s="20"/>
      <c r="Q22" s="20"/>
    </row>
    <row r="23" spans="2:17" x14ac:dyDescent="0.2">
      <c r="J23" s="19"/>
      <c r="K23" s="19"/>
      <c r="M23" s="20"/>
      <c r="N23" s="20"/>
      <c r="Q23" s="20"/>
    </row>
    <row r="24" spans="2:17" x14ac:dyDescent="0.2">
      <c r="J24" s="19"/>
      <c r="K24" s="19"/>
      <c r="M24" s="20"/>
      <c r="N24" s="20"/>
      <c r="Q24" s="20"/>
    </row>
    <row r="25" spans="2:17" x14ac:dyDescent="0.2">
      <c r="J25" s="19"/>
      <c r="K25" s="19"/>
      <c r="M25" s="20"/>
      <c r="N25" s="20"/>
      <c r="Q25" s="20"/>
    </row>
    <row r="26" spans="2:17" x14ac:dyDescent="0.2">
      <c r="J26" s="19"/>
      <c r="K26" s="19"/>
      <c r="M26" s="20"/>
      <c r="N26" s="20"/>
      <c r="Q26" s="20"/>
    </row>
    <row r="27" spans="2:17" x14ac:dyDescent="0.2">
      <c r="J27" s="19"/>
      <c r="K27" s="19"/>
      <c r="M27" s="20"/>
      <c r="N27" s="20"/>
      <c r="Q27" s="20"/>
    </row>
    <row r="28" spans="2:17" x14ac:dyDescent="0.2">
      <c r="J28" s="19"/>
      <c r="K28" s="19"/>
      <c r="M28" s="20"/>
      <c r="N28" s="20"/>
      <c r="Q28" s="20"/>
    </row>
    <row r="29" spans="2:17" x14ac:dyDescent="0.2">
      <c r="J29" s="19"/>
      <c r="K29" s="19"/>
      <c r="M29" s="20"/>
      <c r="N29" s="20"/>
      <c r="Q29" s="20"/>
    </row>
    <row r="30" spans="2:17" x14ac:dyDescent="0.2">
      <c r="J30" s="19"/>
      <c r="K30" s="19"/>
      <c r="M30" s="20"/>
      <c r="N30" s="20"/>
      <c r="Q30" s="20"/>
    </row>
    <row r="31" spans="2:17" x14ac:dyDescent="0.2">
      <c r="J31" s="19"/>
      <c r="K31" s="19"/>
      <c r="M31" s="20"/>
      <c r="N31" s="20"/>
      <c r="Q31" s="20"/>
    </row>
    <row r="32" spans="2:17" x14ac:dyDescent="0.2">
      <c r="J32" s="19"/>
      <c r="K32" s="19"/>
      <c r="M32" s="20"/>
      <c r="N32" s="20"/>
      <c r="Q32" s="20"/>
    </row>
    <row r="33" spans="2:18" x14ac:dyDescent="0.2">
      <c r="J33" s="19"/>
      <c r="K33" s="19"/>
      <c r="M33" s="20"/>
      <c r="N33" s="20"/>
      <c r="Q33" s="20"/>
    </row>
    <row r="34" spans="2:18" x14ac:dyDescent="0.2">
      <c r="J34" s="19"/>
      <c r="K34" s="19"/>
      <c r="M34" s="20"/>
      <c r="N34" s="20"/>
      <c r="Q34" s="20"/>
    </row>
    <row r="35" spans="2:18" x14ac:dyDescent="0.2">
      <c r="J35" s="19"/>
      <c r="K35" s="19"/>
      <c r="M35" s="20"/>
      <c r="N35" s="20"/>
      <c r="Q35" s="20"/>
    </row>
    <row r="36" spans="2:18" x14ac:dyDescent="0.2">
      <c r="J36" s="19"/>
      <c r="K36" s="19"/>
      <c r="M36" s="20"/>
      <c r="N36" s="20"/>
      <c r="Q36" s="20"/>
    </row>
    <row r="37" spans="2:18" x14ac:dyDescent="0.2">
      <c r="J37" s="19"/>
      <c r="K37" s="19"/>
      <c r="M37" s="20"/>
      <c r="N37" s="20"/>
      <c r="Q37" s="20"/>
    </row>
    <row r="38" spans="2:18" x14ac:dyDescent="0.2">
      <c r="J38" s="19"/>
      <c r="K38" s="19"/>
      <c r="M38" s="20"/>
      <c r="N38" s="20"/>
      <c r="Q38" s="20"/>
    </row>
    <row r="39" spans="2:18" x14ac:dyDescent="0.2">
      <c r="J39" s="19"/>
      <c r="K39" s="19"/>
      <c r="M39" s="20"/>
      <c r="N39" s="20"/>
      <c r="Q39" s="20"/>
    </row>
    <row r="40" spans="2:18" x14ac:dyDescent="0.2">
      <c r="C40" s="116"/>
      <c r="D40" s="116"/>
      <c r="E40" s="116"/>
      <c r="J40" s="19"/>
      <c r="K40" s="19"/>
      <c r="M40" s="20"/>
      <c r="N40" s="20"/>
      <c r="Q40" s="20"/>
    </row>
    <row r="41" spans="2:18" x14ac:dyDescent="0.2">
      <c r="J41" s="19"/>
      <c r="K41" s="19"/>
      <c r="M41" s="20"/>
      <c r="N41" s="20"/>
      <c r="Q41" s="20"/>
    </row>
    <row r="42" spans="2:18" x14ac:dyDescent="0.2"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2:18" x14ac:dyDescent="0.2">
      <c r="M43" s="91"/>
      <c r="N43" s="91"/>
      <c r="O43" s="91"/>
      <c r="P43" s="91"/>
      <c r="Q43" s="91"/>
      <c r="R43" s="91"/>
    </row>
    <row r="44" spans="2:18" x14ac:dyDescent="0.2">
      <c r="B44" s="20"/>
      <c r="C44" s="20"/>
      <c r="D44" s="20"/>
      <c r="E44" s="20"/>
      <c r="J44" s="19"/>
      <c r="K44" s="19"/>
      <c r="M44" s="20"/>
      <c r="N44" s="20"/>
      <c r="Q44" s="20"/>
    </row>
    <row r="45" spans="2:18" x14ac:dyDescent="0.2">
      <c r="B45" s="20"/>
      <c r="C45" s="20"/>
      <c r="D45" s="20"/>
      <c r="E45" s="20"/>
      <c r="J45" s="19"/>
      <c r="K45" s="19"/>
      <c r="M45" s="20"/>
      <c r="N45" s="20"/>
      <c r="Q45" s="20"/>
    </row>
    <row r="46" spans="2:18" x14ac:dyDescent="0.2">
      <c r="B46" s="20"/>
      <c r="C46" s="20"/>
      <c r="D46" s="20"/>
      <c r="E46" s="20"/>
      <c r="J46" s="19"/>
      <c r="K46" s="19"/>
      <c r="L46" s="102"/>
      <c r="M46" s="20"/>
      <c r="N46" s="20"/>
      <c r="Q46" s="20"/>
    </row>
    <row r="47" spans="2:18" x14ac:dyDescent="0.2">
      <c r="B47" s="20"/>
      <c r="C47" s="20"/>
      <c r="D47" s="20"/>
      <c r="E47" s="20"/>
    </row>
    <row r="48" spans="2:18" x14ac:dyDescent="0.2">
      <c r="B48" s="20"/>
      <c r="C48" s="20"/>
      <c r="D48" s="20"/>
      <c r="E48" s="20"/>
    </row>
    <row r="49" spans="2:17" x14ac:dyDescent="0.2">
      <c r="B49" s="20"/>
      <c r="C49" s="20"/>
      <c r="D49" s="20"/>
      <c r="E49" s="20"/>
    </row>
    <row r="50" spans="2:17" x14ac:dyDescent="0.2">
      <c r="B50" s="20"/>
      <c r="C50" s="20"/>
      <c r="D50" s="20"/>
      <c r="E50" s="20"/>
    </row>
    <row r="51" spans="2:17" x14ac:dyDescent="0.2">
      <c r="B51" s="20"/>
      <c r="C51" s="20"/>
      <c r="D51" s="20"/>
      <c r="E51" s="20"/>
    </row>
    <row r="52" spans="2:17" x14ac:dyDescent="0.2">
      <c r="B52" s="20"/>
      <c r="C52" s="20"/>
      <c r="D52" s="20"/>
      <c r="E52" s="20"/>
    </row>
    <row r="53" spans="2:17" x14ac:dyDescent="0.2">
      <c r="B53" s="20"/>
      <c r="C53" s="20"/>
      <c r="D53" s="20"/>
      <c r="E53" s="20"/>
    </row>
    <row r="54" spans="2:17" x14ac:dyDescent="0.2">
      <c r="B54" s="20"/>
      <c r="C54" s="20"/>
      <c r="D54" s="20"/>
      <c r="E54" s="20"/>
    </row>
    <row r="55" spans="2:17" x14ac:dyDescent="0.2">
      <c r="B55" s="20"/>
      <c r="C55" s="20"/>
      <c r="D55" s="20"/>
      <c r="E55" s="20"/>
    </row>
    <row r="56" spans="2:17" x14ac:dyDescent="0.2">
      <c r="B56" s="20"/>
      <c r="C56" s="20"/>
      <c r="D56" s="20"/>
      <c r="E56" s="20"/>
      <c r="J56" s="19"/>
      <c r="K56" s="19"/>
      <c r="M56" s="20"/>
      <c r="N56" s="20"/>
      <c r="Q56" s="20"/>
    </row>
    <row r="57" spans="2:17" x14ac:dyDescent="0.2">
      <c r="B57" s="20"/>
      <c r="C57" s="20"/>
      <c r="D57" s="20"/>
      <c r="E57" s="20"/>
    </row>
    <row r="58" spans="2:17" x14ac:dyDescent="0.2">
      <c r="B58" s="20"/>
      <c r="C58" s="20"/>
      <c r="D58" s="20"/>
      <c r="E58" s="20"/>
    </row>
    <row r="59" spans="2:17" x14ac:dyDescent="0.2">
      <c r="B59" s="20"/>
      <c r="C59" s="20"/>
      <c r="D59" s="20"/>
      <c r="E59" s="20"/>
    </row>
    <row r="60" spans="2:17" x14ac:dyDescent="0.2">
      <c r="B60" s="20"/>
      <c r="C60" s="20"/>
      <c r="D60" s="20"/>
      <c r="E60" s="20"/>
    </row>
    <row r="61" spans="2:17" x14ac:dyDescent="0.2">
      <c r="B61" s="20"/>
      <c r="C61" s="20"/>
      <c r="D61" s="20"/>
      <c r="E61" s="20"/>
    </row>
    <row r="62" spans="2:17" x14ac:dyDescent="0.2">
      <c r="B62" s="20"/>
      <c r="C62" s="20"/>
      <c r="D62" s="20"/>
      <c r="E62" s="20"/>
    </row>
    <row r="63" spans="2:17" x14ac:dyDescent="0.2">
      <c r="B63" s="20"/>
      <c r="C63" s="20"/>
      <c r="D63" s="20"/>
      <c r="E63" s="20"/>
    </row>
    <row r="64" spans="2:17" x14ac:dyDescent="0.2">
      <c r="B64" s="20"/>
      <c r="C64" s="20"/>
      <c r="D64" s="20"/>
      <c r="E64" s="20"/>
    </row>
    <row r="65" spans="1:18" x14ac:dyDescent="0.2">
      <c r="B65" s="20"/>
      <c r="C65" s="20"/>
      <c r="D65" s="20"/>
      <c r="E65" s="20"/>
    </row>
    <row r="66" spans="1:18" x14ac:dyDescent="0.2">
      <c r="B66" s="20"/>
      <c r="C66" s="20"/>
      <c r="D66" s="20"/>
      <c r="E66" s="20"/>
    </row>
    <row r="67" spans="1:18" x14ac:dyDescent="0.2">
      <c r="B67" s="20"/>
      <c r="C67" s="20"/>
      <c r="D67" s="20"/>
      <c r="E67" s="20"/>
    </row>
    <row r="72" spans="1:18" x14ac:dyDescent="0.2">
      <c r="A72" s="103"/>
    </row>
    <row r="74" spans="1:18" x14ac:dyDescent="0.2">
      <c r="C74" s="116"/>
      <c r="D74" s="116"/>
      <c r="E74" s="116"/>
    </row>
    <row r="76" spans="1:18" x14ac:dyDescent="0.2"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8" x14ac:dyDescent="0.2">
      <c r="M77" s="91"/>
      <c r="N77" s="91"/>
      <c r="O77" s="91"/>
      <c r="P77" s="91"/>
      <c r="Q77" s="91"/>
      <c r="R77" s="91"/>
    </row>
    <row r="78" spans="1:18" x14ac:dyDescent="0.2">
      <c r="B78" s="20"/>
      <c r="C78" s="20"/>
      <c r="D78" s="20"/>
      <c r="E78" s="20"/>
    </row>
  </sheetData>
  <sortState ref="B5:R14">
    <sortCondition descending="1" ref="R5:R14"/>
  </sortState>
  <mergeCells count="21">
    <mergeCell ref="N42:O42"/>
    <mergeCell ref="P42:Q42"/>
    <mergeCell ref="F76:G76"/>
    <mergeCell ref="H76:I76"/>
    <mergeCell ref="J76:K76"/>
    <mergeCell ref="L76:M76"/>
    <mergeCell ref="N76:O76"/>
    <mergeCell ref="P76:Q76"/>
    <mergeCell ref="J42:K42"/>
    <mergeCell ref="L42:M42"/>
    <mergeCell ref="C40:E40"/>
    <mergeCell ref="C74:E74"/>
    <mergeCell ref="F42:G42"/>
    <mergeCell ref="H42:I42"/>
    <mergeCell ref="F3:G3"/>
    <mergeCell ref="H3:I3"/>
    <mergeCell ref="J3:K3"/>
    <mergeCell ref="L3:M3"/>
    <mergeCell ref="N3:O3"/>
    <mergeCell ref="P3:Q3"/>
    <mergeCell ref="C2:E2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zoomScale="90" zoomScaleNormal="90" workbookViewId="0">
      <selection activeCell="W10" sqref="W10"/>
    </sheetView>
  </sheetViews>
  <sheetFormatPr defaultRowHeight="15" x14ac:dyDescent="0.25"/>
  <cols>
    <col min="1" max="1" width="4.28515625" bestFit="1" customWidth="1"/>
    <col min="2" max="2" width="5.42578125" bestFit="1" customWidth="1"/>
    <col min="3" max="3" width="12.42578125" bestFit="1" customWidth="1"/>
    <col min="4" max="4" width="12.7109375" bestFit="1" customWidth="1"/>
    <col min="5" max="5" width="20.28515625" bestFit="1" customWidth="1"/>
    <col min="6" max="6" width="4.5703125" style="8" bestFit="1" customWidth="1"/>
    <col min="7" max="7" width="4.140625" style="8" bestFit="1" customWidth="1"/>
    <col min="8" max="8" width="4.5703125" style="8" bestFit="1" customWidth="1"/>
    <col min="9" max="9" width="4.5703125" style="2" bestFit="1" customWidth="1"/>
    <col min="10" max="10" width="4.5703125" style="8" bestFit="1" customWidth="1"/>
    <col min="11" max="11" width="6.42578125" style="13" bestFit="1" customWidth="1"/>
    <col min="12" max="12" width="4.140625" style="2" bestFit="1" customWidth="1"/>
    <col min="13" max="13" width="4.42578125" bestFit="1" customWidth="1"/>
    <col min="14" max="17" width="3.7109375" bestFit="1" customWidth="1"/>
    <col min="18" max="18" width="9.28515625" bestFit="1" customWidth="1"/>
    <col min="21" max="21" width="15.42578125" customWidth="1"/>
    <col min="22" max="22" width="21.140625" customWidth="1"/>
  </cols>
  <sheetData>
    <row r="1" spans="1:25" ht="66.75" customHeight="1" x14ac:dyDescent="0.25">
      <c r="I1" s="7"/>
      <c r="L1" s="7"/>
    </row>
    <row r="2" spans="1:25" ht="18.75" x14ac:dyDescent="0.4">
      <c r="A2" s="42"/>
      <c r="B2" s="42"/>
      <c r="C2" s="120" t="s">
        <v>317</v>
      </c>
      <c r="D2" s="120"/>
      <c r="E2" s="120"/>
      <c r="F2" s="44"/>
      <c r="G2" s="44"/>
      <c r="H2" s="44"/>
      <c r="I2" s="43"/>
      <c r="J2" s="44"/>
      <c r="K2" s="43"/>
      <c r="L2" s="43"/>
      <c r="M2" s="42"/>
      <c r="N2" s="42"/>
      <c r="O2" s="42"/>
      <c r="P2" s="42"/>
      <c r="Q2" s="42"/>
      <c r="R2" s="42"/>
      <c r="S2" s="42"/>
    </row>
    <row r="3" spans="1:25" s="16" customFormat="1" x14ac:dyDescent="0.25">
      <c r="A3" s="48"/>
      <c r="B3" s="48"/>
      <c r="C3" s="48"/>
      <c r="D3" s="48"/>
      <c r="E3" s="48"/>
      <c r="F3" s="119" t="s">
        <v>335</v>
      </c>
      <c r="G3" s="119"/>
      <c r="H3" s="119" t="s">
        <v>336</v>
      </c>
      <c r="I3" s="119"/>
      <c r="J3" s="119" t="s">
        <v>337</v>
      </c>
      <c r="K3" s="119"/>
      <c r="L3" s="119" t="s">
        <v>338</v>
      </c>
      <c r="M3" s="119"/>
      <c r="N3" s="119" t="s">
        <v>339</v>
      </c>
      <c r="O3" s="119"/>
      <c r="P3" s="119" t="s">
        <v>340</v>
      </c>
      <c r="Q3" s="119"/>
      <c r="R3" s="48"/>
      <c r="S3" s="48"/>
    </row>
    <row r="4" spans="1:25" s="16" customFormat="1" x14ac:dyDescent="0.25">
      <c r="A4" s="48" t="s">
        <v>55</v>
      </c>
      <c r="B4" s="48" t="s">
        <v>56</v>
      </c>
      <c r="C4" s="48" t="s">
        <v>57</v>
      </c>
      <c r="D4" s="48"/>
      <c r="E4" s="48" t="s">
        <v>58</v>
      </c>
      <c r="F4" s="50" t="s">
        <v>333</v>
      </c>
      <c r="G4" s="50" t="s">
        <v>334</v>
      </c>
      <c r="H4" s="50" t="s">
        <v>333</v>
      </c>
      <c r="I4" s="49" t="s">
        <v>334</v>
      </c>
      <c r="J4" s="50" t="s">
        <v>333</v>
      </c>
      <c r="K4" s="49" t="s">
        <v>334</v>
      </c>
      <c r="L4" s="49" t="s">
        <v>333</v>
      </c>
      <c r="M4" s="49" t="s">
        <v>334</v>
      </c>
      <c r="N4" s="49" t="s">
        <v>333</v>
      </c>
      <c r="O4" s="49" t="s">
        <v>334</v>
      </c>
      <c r="P4" s="49" t="s">
        <v>333</v>
      </c>
      <c r="Q4" s="49" t="s">
        <v>334</v>
      </c>
      <c r="R4" s="49" t="s">
        <v>264</v>
      </c>
      <c r="S4" s="48"/>
      <c r="T4" s="25"/>
      <c r="U4" s="25"/>
      <c r="V4" s="25"/>
      <c r="W4" s="25"/>
      <c r="X4" s="25"/>
      <c r="Y4" s="25"/>
    </row>
    <row r="5" spans="1:25" s="16" customFormat="1" x14ac:dyDescent="0.25">
      <c r="A5" s="16">
        <v>1</v>
      </c>
      <c r="B5" s="19">
        <v>23</v>
      </c>
      <c r="C5" s="20" t="s">
        <v>168</v>
      </c>
      <c r="D5" s="20" t="s">
        <v>68</v>
      </c>
      <c r="E5" s="20" t="s">
        <v>46</v>
      </c>
      <c r="F5" s="18">
        <v>0</v>
      </c>
      <c r="G5" s="18">
        <v>0</v>
      </c>
      <c r="H5" s="18">
        <v>250</v>
      </c>
      <c r="I5" s="33">
        <v>250</v>
      </c>
      <c r="J5" s="55">
        <v>250</v>
      </c>
      <c r="K5" s="19">
        <v>250</v>
      </c>
      <c r="L5" s="33">
        <v>250</v>
      </c>
      <c r="M5" s="16">
        <v>250</v>
      </c>
      <c r="N5" s="16">
        <v>250</v>
      </c>
      <c r="O5" s="16">
        <v>250</v>
      </c>
      <c r="R5" s="33">
        <f t="shared" ref="R5:R40" si="0">SUM(F5:Q5)</f>
        <v>2000</v>
      </c>
      <c r="T5" s="38"/>
      <c r="U5" s="39"/>
      <c r="V5" s="39"/>
      <c r="W5" s="40"/>
      <c r="X5" s="40"/>
      <c r="Y5" s="25"/>
    </row>
    <row r="6" spans="1:25" s="16" customFormat="1" x14ac:dyDescent="0.25">
      <c r="A6" s="16">
        <v>2</v>
      </c>
      <c r="B6" s="19">
        <v>960</v>
      </c>
      <c r="C6" s="20" t="s">
        <v>161</v>
      </c>
      <c r="D6" s="20" t="s">
        <v>90</v>
      </c>
      <c r="E6" s="20" t="s">
        <v>162</v>
      </c>
      <c r="F6" s="110">
        <v>210</v>
      </c>
      <c r="G6" s="18">
        <v>0</v>
      </c>
      <c r="H6" s="18">
        <v>170</v>
      </c>
      <c r="I6" s="33">
        <v>170</v>
      </c>
      <c r="J6" s="55">
        <v>140</v>
      </c>
      <c r="K6" s="19">
        <v>210</v>
      </c>
      <c r="L6" s="33">
        <v>210</v>
      </c>
      <c r="M6" s="16">
        <v>170</v>
      </c>
      <c r="N6" s="16">
        <v>210</v>
      </c>
      <c r="O6" s="16">
        <v>0</v>
      </c>
      <c r="R6" s="33">
        <f t="shared" si="0"/>
        <v>1490</v>
      </c>
      <c r="T6" s="37"/>
      <c r="U6" s="41"/>
      <c r="V6" s="41"/>
      <c r="W6" s="40"/>
      <c r="X6" s="40"/>
      <c r="Y6" s="25"/>
    </row>
    <row r="7" spans="1:25" s="16" customFormat="1" x14ac:dyDescent="0.25">
      <c r="A7" s="16">
        <v>3</v>
      </c>
      <c r="B7" s="19">
        <v>294</v>
      </c>
      <c r="C7" s="20" t="s">
        <v>151</v>
      </c>
      <c r="D7" s="20" t="s">
        <v>77</v>
      </c>
      <c r="E7" s="20" t="s">
        <v>152</v>
      </c>
      <c r="F7" s="18">
        <v>60</v>
      </c>
      <c r="G7" s="18">
        <v>0</v>
      </c>
      <c r="H7" s="18">
        <v>85</v>
      </c>
      <c r="I7" s="33">
        <v>100</v>
      </c>
      <c r="J7" s="110">
        <v>120</v>
      </c>
      <c r="K7" s="108">
        <v>74</v>
      </c>
      <c r="L7" s="33">
        <v>170</v>
      </c>
      <c r="M7" s="16">
        <v>210</v>
      </c>
      <c r="N7" s="16">
        <v>170</v>
      </c>
      <c r="O7" s="16">
        <v>170</v>
      </c>
      <c r="R7" s="33">
        <f t="shared" si="0"/>
        <v>1159</v>
      </c>
      <c r="T7" s="37"/>
      <c r="U7" s="41"/>
      <c r="V7" s="41"/>
      <c r="W7" s="40"/>
      <c r="X7" s="40"/>
      <c r="Y7" s="25"/>
    </row>
    <row r="8" spans="1:25" s="16" customFormat="1" x14ac:dyDescent="0.25">
      <c r="A8" s="16">
        <v>4</v>
      </c>
      <c r="B8" s="19">
        <v>219</v>
      </c>
      <c r="C8" s="20" t="s">
        <v>146</v>
      </c>
      <c r="D8" s="20" t="s">
        <v>77</v>
      </c>
      <c r="E8" s="20" t="s">
        <v>50</v>
      </c>
      <c r="F8" s="18">
        <v>170</v>
      </c>
      <c r="G8" s="18">
        <v>0</v>
      </c>
      <c r="H8" s="18">
        <v>110</v>
      </c>
      <c r="I8" s="33">
        <v>140</v>
      </c>
      <c r="J8" s="55">
        <v>85</v>
      </c>
      <c r="K8" s="19">
        <v>140</v>
      </c>
      <c r="L8" s="33">
        <v>100</v>
      </c>
      <c r="M8" s="16">
        <v>77</v>
      </c>
      <c r="N8" s="16">
        <v>140</v>
      </c>
      <c r="O8" s="16">
        <v>140</v>
      </c>
      <c r="R8" s="33">
        <f t="shared" si="0"/>
        <v>1102</v>
      </c>
      <c r="T8" s="37"/>
      <c r="U8" s="41"/>
      <c r="V8" s="41"/>
      <c r="W8" s="40"/>
      <c r="X8" s="40"/>
      <c r="Y8" s="25"/>
    </row>
    <row r="9" spans="1:25" s="16" customFormat="1" x14ac:dyDescent="0.25">
      <c r="A9" s="16">
        <v>5</v>
      </c>
      <c r="B9" s="19">
        <v>411</v>
      </c>
      <c r="C9" s="20" t="s">
        <v>163</v>
      </c>
      <c r="D9" s="20" t="s">
        <v>164</v>
      </c>
      <c r="E9" s="20" t="s">
        <v>46</v>
      </c>
      <c r="F9" s="18">
        <v>0</v>
      </c>
      <c r="G9" s="18">
        <v>0</v>
      </c>
      <c r="H9" s="18">
        <v>210</v>
      </c>
      <c r="I9" s="33">
        <v>120</v>
      </c>
      <c r="J9" s="55">
        <v>210</v>
      </c>
      <c r="K9" s="19">
        <v>170</v>
      </c>
      <c r="L9" s="33">
        <v>0</v>
      </c>
      <c r="M9" s="33">
        <v>0</v>
      </c>
      <c r="N9" s="16">
        <v>0</v>
      </c>
      <c r="O9" s="16">
        <v>210</v>
      </c>
      <c r="R9" s="33">
        <f t="shared" si="0"/>
        <v>920</v>
      </c>
      <c r="T9" s="37"/>
      <c r="U9" s="41"/>
      <c r="V9" s="41"/>
      <c r="W9" s="40"/>
      <c r="X9" s="40"/>
      <c r="Y9" s="25"/>
    </row>
    <row r="10" spans="1:25" s="16" customFormat="1" x14ac:dyDescent="0.25">
      <c r="A10" s="16">
        <v>6</v>
      </c>
      <c r="B10" s="19">
        <v>73</v>
      </c>
      <c r="C10" s="20" t="s">
        <v>156</v>
      </c>
      <c r="D10" s="20" t="s">
        <v>157</v>
      </c>
      <c r="E10" s="20" t="s">
        <v>49</v>
      </c>
      <c r="F10" s="110">
        <v>110</v>
      </c>
      <c r="G10" s="18">
        <v>0</v>
      </c>
      <c r="H10" s="18">
        <v>63</v>
      </c>
      <c r="I10" s="33">
        <v>74</v>
      </c>
      <c r="J10" s="110">
        <v>66</v>
      </c>
      <c r="K10" s="108">
        <v>70</v>
      </c>
      <c r="L10" s="33">
        <v>140</v>
      </c>
      <c r="M10" s="16">
        <v>110</v>
      </c>
      <c r="N10" s="16">
        <v>120</v>
      </c>
      <c r="O10" s="16">
        <v>100</v>
      </c>
      <c r="R10" s="33">
        <f t="shared" si="0"/>
        <v>853</v>
      </c>
      <c r="T10" s="37"/>
      <c r="U10" s="41"/>
      <c r="V10" s="41"/>
      <c r="W10" s="40"/>
      <c r="X10" s="40"/>
      <c r="Y10" s="25"/>
    </row>
    <row r="11" spans="1:25" s="16" customFormat="1" x14ac:dyDescent="0.25">
      <c r="A11" s="16">
        <v>7</v>
      </c>
      <c r="B11" s="19">
        <v>722</v>
      </c>
      <c r="C11" s="20" t="s">
        <v>147</v>
      </c>
      <c r="D11" s="20" t="s">
        <v>60</v>
      </c>
      <c r="E11" s="20" t="s">
        <v>148</v>
      </c>
      <c r="F11" s="18">
        <v>90</v>
      </c>
      <c r="G11" s="18">
        <v>0</v>
      </c>
      <c r="H11" s="18">
        <v>80</v>
      </c>
      <c r="I11" s="33">
        <v>85</v>
      </c>
      <c r="J11" s="18">
        <v>64</v>
      </c>
      <c r="K11" s="33">
        <v>90</v>
      </c>
      <c r="L11" s="33">
        <v>85</v>
      </c>
      <c r="M11" s="16">
        <v>85</v>
      </c>
      <c r="N11" s="16">
        <v>90</v>
      </c>
      <c r="O11" s="16">
        <v>90</v>
      </c>
      <c r="R11" s="33">
        <f t="shared" si="0"/>
        <v>759</v>
      </c>
      <c r="T11" s="37"/>
      <c r="U11" s="41"/>
      <c r="V11" s="41"/>
      <c r="W11" s="40"/>
      <c r="X11" s="40"/>
      <c r="Y11" s="25"/>
    </row>
    <row r="12" spans="1:25" s="16" customFormat="1" x14ac:dyDescent="0.25">
      <c r="A12" s="16">
        <v>8</v>
      </c>
      <c r="B12" s="19">
        <v>148</v>
      </c>
      <c r="C12" s="20" t="s">
        <v>144</v>
      </c>
      <c r="D12" s="20" t="s">
        <v>36</v>
      </c>
      <c r="E12" s="20" t="s">
        <v>46</v>
      </c>
      <c r="F12" s="110">
        <v>0</v>
      </c>
      <c r="G12" s="18">
        <v>0</v>
      </c>
      <c r="H12" s="18">
        <v>0</v>
      </c>
      <c r="I12" s="33">
        <v>110</v>
      </c>
      <c r="J12" s="18">
        <v>80</v>
      </c>
      <c r="K12" s="33">
        <v>80</v>
      </c>
      <c r="L12" s="33">
        <v>120</v>
      </c>
      <c r="M12" s="16">
        <v>140</v>
      </c>
      <c r="N12" s="16">
        <v>110</v>
      </c>
      <c r="O12" s="16">
        <v>110</v>
      </c>
      <c r="R12" s="33">
        <f t="shared" si="0"/>
        <v>750</v>
      </c>
      <c r="T12" s="37"/>
      <c r="U12" s="41"/>
      <c r="V12" s="41"/>
      <c r="W12" s="40"/>
      <c r="X12" s="40"/>
      <c r="Y12" s="25"/>
    </row>
    <row r="13" spans="1:25" s="16" customFormat="1" x14ac:dyDescent="0.25">
      <c r="A13" s="16">
        <v>9</v>
      </c>
      <c r="B13" s="19">
        <v>377</v>
      </c>
      <c r="C13" s="20" t="s">
        <v>158</v>
      </c>
      <c r="D13" s="20" t="s">
        <v>5</v>
      </c>
      <c r="E13" s="20" t="s">
        <v>43</v>
      </c>
      <c r="F13" s="18">
        <v>250</v>
      </c>
      <c r="G13" s="18">
        <v>0</v>
      </c>
      <c r="H13" s="18">
        <v>120</v>
      </c>
      <c r="I13" s="33">
        <v>210</v>
      </c>
      <c r="J13" s="55">
        <v>90</v>
      </c>
      <c r="K13" s="19">
        <v>64</v>
      </c>
      <c r="L13" s="33">
        <v>0</v>
      </c>
      <c r="M13" s="108">
        <v>0</v>
      </c>
      <c r="R13" s="33">
        <f t="shared" si="0"/>
        <v>734</v>
      </c>
      <c r="T13" s="37"/>
      <c r="U13" s="41"/>
      <c r="V13" s="41"/>
      <c r="W13" s="40"/>
      <c r="X13" s="40"/>
      <c r="Y13" s="25"/>
    </row>
    <row r="14" spans="1:25" s="16" customFormat="1" x14ac:dyDescent="0.25">
      <c r="A14" s="16">
        <v>10</v>
      </c>
      <c r="B14" s="19">
        <v>5</v>
      </c>
      <c r="C14" s="20" t="s">
        <v>130</v>
      </c>
      <c r="D14" s="20" t="s">
        <v>36</v>
      </c>
      <c r="E14" s="20" t="s">
        <v>131</v>
      </c>
      <c r="F14" s="18">
        <v>70</v>
      </c>
      <c r="G14" s="18">
        <v>0</v>
      </c>
      <c r="H14" s="18">
        <v>70</v>
      </c>
      <c r="I14" s="33">
        <v>68</v>
      </c>
      <c r="J14" s="110">
        <v>62</v>
      </c>
      <c r="K14" s="108">
        <v>63</v>
      </c>
      <c r="L14" s="33">
        <v>77</v>
      </c>
      <c r="M14" s="16">
        <v>80</v>
      </c>
      <c r="N14" s="16">
        <v>74</v>
      </c>
      <c r="O14" s="16">
        <v>85</v>
      </c>
      <c r="R14" s="33">
        <f t="shared" si="0"/>
        <v>649</v>
      </c>
      <c r="T14" s="37"/>
      <c r="U14" s="41"/>
      <c r="V14" s="41"/>
      <c r="W14" s="40"/>
      <c r="X14" s="40"/>
      <c r="Y14" s="25"/>
    </row>
    <row r="15" spans="1:25" s="16" customFormat="1" x14ac:dyDescent="0.25">
      <c r="A15" s="16">
        <v>11</v>
      </c>
      <c r="B15" s="19">
        <v>299</v>
      </c>
      <c r="C15" s="20" t="s">
        <v>165</v>
      </c>
      <c r="D15" s="20" t="s">
        <v>87</v>
      </c>
      <c r="E15" s="20" t="s">
        <v>43</v>
      </c>
      <c r="F15" s="18">
        <v>100</v>
      </c>
      <c r="G15" s="18">
        <v>0</v>
      </c>
      <c r="H15" s="18">
        <v>90</v>
      </c>
      <c r="I15" s="33">
        <v>70</v>
      </c>
      <c r="J15" s="18">
        <v>70</v>
      </c>
      <c r="K15" s="33">
        <v>100</v>
      </c>
      <c r="L15" s="33">
        <v>0</v>
      </c>
      <c r="M15" s="108">
        <v>0</v>
      </c>
      <c r="N15" s="16">
        <v>85</v>
      </c>
      <c r="O15" s="16">
        <v>120</v>
      </c>
      <c r="R15" s="33">
        <f t="shared" si="0"/>
        <v>635</v>
      </c>
      <c r="T15" s="35"/>
      <c r="U15" s="36"/>
      <c r="V15" s="36"/>
      <c r="W15" s="8"/>
      <c r="X15" s="8"/>
    </row>
    <row r="16" spans="1:25" s="16" customFormat="1" x14ac:dyDescent="0.25">
      <c r="A16" s="16">
        <v>12</v>
      </c>
      <c r="B16" s="19">
        <v>787</v>
      </c>
      <c r="C16" s="20" t="s">
        <v>154</v>
      </c>
      <c r="D16" s="20" t="s">
        <v>77</v>
      </c>
      <c r="E16" s="20" t="s">
        <v>46</v>
      </c>
      <c r="F16" s="110">
        <v>68</v>
      </c>
      <c r="G16" s="18">
        <v>0</v>
      </c>
      <c r="H16" s="18">
        <v>72</v>
      </c>
      <c r="I16" s="33">
        <v>90</v>
      </c>
      <c r="J16" s="18">
        <v>100</v>
      </c>
      <c r="K16" s="33">
        <v>0</v>
      </c>
      <c r="L16" s="33">
        <v>110</v>
      </c>
      <c r="M16" s="16">
        <v>120</v>
      </c>
      <c r="R16" s="33">
        <f t="shared" si="0"/>
        <v>560</v>
      </c>
      <c r="T16" s="35"/>
      <c r="U16" s="36"/>
      <c r="V16" s="36"/>
      <c r="W16" s="8"/>
      <c r="X16" s="8"/>
    </row>
    <row r="17" spans="1:21" s="16" customFormat="1" ht="11.25" x14ac:dyDescent="0.2">
      <c r="A17" s="16">
        <v>13</v>
      </c>
      <c r="B17" s="19">
        <v>123</v>
      </c>
      <c r="C17" s="20" t="s">
        <v>145</v>
      </c>
      <c r="D17" s="20" t="s">
        <v>68</v>
      </c>
      <c r="E17" s="20" t="s">
        <v>43</v>
      </c>
      <c r="F17" s="18">
        <v>140</v>
      </c>
      <c r="G17" s="18">
        <v>0</v>
      </c>
      <c r="H17" s="18">
        <v>140</v>
      </c>
      <c r="I17" s="33">
        <v>77</v>
      </c>
      <c r="J17" s="18">
        <v>110</v>
      </c>
      <c r="K17" s="33">
        <v>77</v>
      </c>
      <c r="L17" s="33">
        <v>0</v>
      </c>
      <c r="M17" s="108">
        <v>0</v>
      </c>
      <c r="R17" s="33">
        <f t="shared" si="0"/>
        <v>544</v>
      </c>
    </row>
    <row r="18" spans="1:21" s="16" customFormat="1" ht="11.25" x14ac:dyDescent="0.2">
      <c r="A18" s="16">
        <v>14</v>
      </c>
      <c r="B18" s="19">
        <v>54</v>
      </c>
      <c r="C18" s="20" t="s">
        <v>140</v>
      </c>
      <c r="D18" s="20" t="s">
        <v>141</v>
      </c>
      <c r="E18" s="20" t="s">
        <v>43</v>
      </c>
      <c r="F18" s="110">
        <v>72</v>
      </c>
      <c r="G18" s="18">
        <v>0</v>
      </c>
      <c r="H18" s="18">
        <v>77</v>
      </c>
      <c r="I18" s="33">
        <v>72</v>
      </c>
      <c r="J18" s="18">
        <v>60</v>
      </c>
      <c r="K18" s="33">
        <v>66</v>
      </c>
      <c r="L18" s="33">
        <v>80</v>
      </c>
      <c r="M18" s="16">
        <v>74</v>
      </c>
      <c r="R18" s="33">
        <f t="shared" si="0"/>
        <v>501</v>
      </c>
    </row>
    <row r="19" spans="1:21" s="16" customFormat="1" ht="11.25" x14ac:dyDescent="0.2">
      <c r="A19" s="16">
        <v>15</v>
      </c>
      <c r="B19" s="19">
        <v>188</v>
      </c>
      <c r="C19" s="20" t="s">
        <v>153</v>
      </c>
      <c r="D19" s="20" t="s">
        <v>11</v>
      </c>
      <c r="E19" s="20" t="s">
        <v>46</v>
      </c>
      <c r="F19" s="18">
        <v>0</v>
      </c>
      <c r="G19" s="18">
        <v>0</v>
      </c>
      <c r="H19" s="18">
        <v>68</v>
      </c>
      <c r="I19" s="33">
        <v>80</v>
      </c>
      <c r="J19" s="18">
        <v>72</v>
      </c>
      <c r="K19" s="33">
        <v>85</v>
      </c>
      <c r="L19" s="33">
        <v>90</v>
      </c>
      <c r="M19" s="16">
        <v>100</v>
      </c>
      <c r="R19" s="33">
        <f t="shared" si="0"/>
        <v>495</v>
      </c>
    </row>
    <row r="20" spans="1:21" s="16" customFormat="1" ht="11.25" x14ac:dyDescent="0.2">
      <c r="A20" s="16">
        <v>16</v>
      </c>
      <c r="B20" s="19">
        <v>236</v>
      </c>
      <c r="C20" s="20" t="s">
        <v>155</v>
      </c>
      <c r="D20" s="20" t="s">
        <v>3</v>
      </c>
      <c r="E20" s="20" t="s">
        <v>43</v>
      </c>
      <c r="F20" s="110">
        <v>64</v>
      </c>
      <c r="G20" s="18">
        <v>0</v>
      </c>
      <c r="H20" s="18">
        <v>62</v>
      </c>
      <c r="I20" s="33">
        <v>63</v>
      </c>
      <c r="J20" s="18">
        <v>58</v>
      </c>
      <c r="K20" s="33">
        <v>59</v>
      </c>
      <c r="L20" s="33">
        <v>0</v>
      </c>
      <c r="M20" s="33">
        <v>0</v>
      </c>
      <c r="N20" s="16">
        <v>0</v>
      </c>
      <c r="O20" s="16">
        <v>77</v>
      </c>
      <c r="R20" s="33">
        <f t="shared" si="0"/>
        <v>383</v>
      </c>
    </row>
    <row r="21" spans="1:21" s="16" customFormat="1" ht="11.25" x14ac:dyDescent="0.2">
      <c r="A21" s="16">
        <v>17</v>
      </c>
      <c r="B21" s="19">
        <v>717</v>
      </c>
      <c r="C21" s="20" t="s">
        <v>327</v>
      </c>
      <c r="D21" s="20" t="s">
        <v>90</v>
      </c>
      <c r="E21" s="20" t="s">
        <v>46</v>
      </c>
      <c r="F21" s="69">
        <v>74</v>
      </c>
      <c r="G21" s="110">
        <v>0</v>
      </c>
      <c r="H21" s="110">
        <v>0</v>
      </c>
      <c r="I21" s="108">
        <v>0</v>
      </c>
      <c r="J21" s="18">
        <v>170</v>
      </c>
      <c r="K21" s="33">
        <v>120</v>
      </c>
      <c r="L21" s="33">
        <v>0</v>
      </c>
      <c r="M21" s="108">
        <v>0</v>
      </c>
      <c r="R21" s="33">
        <f t="shared" si="0"/>
        <v>364</v>
      </c>
    </row>
    <row r="22" spans="1:21" s="16" customFormat="1" ht="11.25" x14ac:dyDescent="0.2">
      <c r="A22" s="16">
        <v>18</v>
      </c>
      <c r="B22" s="56">
        <v>120</v>
      </c>
      <c r="C22" s="57" t="s">
        <v>350</v>
      </c>
      <c r="D22" s="57" t="s">
        <v>1</v>
      </c>
      <c r="E22" s="57" t="s">
        <v>78</v>
      </c>
      <c r="F22" s="68">
        <v>0</v>
      </c>
      <c r="G22" s="68">
        <v>0</v>
      </c>
      <c r="H22" s="68">
        <v>0</v>
      </c>
      <c r="I22" s="57">
        <v>0</v>
      </c>
      <c r="J22" s="18">
        <v>74</v>
      </c>
      <c r="K22" s="33">
        <v>72</v>
      </c>
      <c r="L22" s="33">
        <v>74</v>
      </c>
      <c r="M22" s="16">
        <v>90</v>
      </c>
      <c r="R22" s="33">
        <f t="shared" si="0"/>
        <v>310</v>
      </c>
    </row>
    <row r="23" spans="1:21" s="16" customFormat="1" ht="11.25" x14ac:dyDescent="0.2">
      <c r="A23" s="16">
        <v>19</v>
      </c>
      <c r="B23" s="19">
        <v>74</v>
      </c>
      <c r="C23" s="20" t="s">
        <v>323</v>
      </c>
      <c r="D23" s="20" t="s">
        <v>5</v>
      </c>
      <c r="E23" s="20" t="s">
        <v>50</v>
      </c>
      <c r="F23" s="69">
        <v>77</v>
      </c>
      <c r="G23" s="18">
        <v>0</v>
      </c>
      <c r="H23" s="18">
        <v>0</v>
      </c>
      <c r="I23" s="33">
        <v>0</v>
      </c>
      <c r="J23" s="110">
        <v>77</v>
      </c>
      <c r="K23" s="108">
        <v>110</v>
      </c>
      <c r="L23" s="33">
        <v>0</v>
      </c>
      <c r="M23" s="33">
        <v>0</v>
      </c>
      <c r="R23" s="33">
        <f t="shared" si="0"/>
        <v>264</v>
      </c>
    </row>
    <row r="24" spans="1:21" s="16" customFormat="1" ht="11.25" x14ac:dyDescent="0.2">
      <c r="A24" s="16">
        <v>20</v>
      </c>
      <c r="B24" s="19">
        <v>187</v>
      </c>
      <c r="C24" s="20" t="s">
        <v>134</v>
      </c>
      <c r="D24" s="20" t="s">
        <v>135</v>
      </c>
      <c r="E24" s="20" t="s">
        <v>105</v>
      </c>
      <c r="F24" s="110">
        <v>0</v>
      </c>
      <c r="G24" s="18">
        <v>0</v>
      </c>
      <c r="H24" s="18">
        <v>74</v>
      </c>
      <c r="I24" s="33">
        <v>0</v>
      </c>
      <c r="J24" s="18">
        <v>63</v>
      </c>
      <c r="K24" s="33">
        <v>62</v>
      </c>
      <c r="L24" s="33">
        <v>0</v>
      </c>
      <c r="M24" s="33">
        <v>0</v>
      </c>
      <c r="R24" s="33">
        <f t="shared" si="0"/>
        <v>199</v>
      </c>
    </row>
    <row r="25" spans="1:21" s="16" customFormat="1" ht="11.25" x14ac:dyDescent="0.2">
      <c r="A25" s="16">
        <v>21</v>
      </c>
      <c r="B25" s="19">
        <v>153</v>
      </c>
      <c r="C25" s="20" t="s">
        <v>166</v>
      </c>
      <c r="D25" s="20" t="s">
        <v>39</v>
      </c>
      <c r="E25" s="20" t="s">
        <v>167</v>
      </c>
      <c r="F25" s="110">
        <v>66</v>
      </c>
      <c r="G25" s="110">
        <v>0</v>
      </c>
      <c r="H25" s="110">
        <v>0</v>
      </c>
      <c r="I25" s="108">
        <v>0</v>
      </c>
      <c r="J25" s="18">
        <v>61</v>
      </c>
      <c r="K25" s="33">
        <v>61</v>
      </c>
      <c r="L25" s="33">
        <v>0</v>
      </c>
      <c r="M25" s="33">
        <v>0</v>
      </c>
      <c r="R25" s="33">
        <f t="shared" si="0"/>
        <v>188</v>
      </c>
      <c r="U25" s="18"/>
    </row>
    <row r="26" spans="1:21" s="16" customFormat="1" ht="11.25" x14ac:dyDescent="0.2">
      <c r="A26" s="16">
        <v>22</v>
      </c>
      <c r="B26" s="56">
        <v>343</v>
      </c>
      <c r="C26" s="57" t="s">
        <v>351</v>
      </c>
      <c r="D26" s="57" t="s">
        <v>103</v>
      </c>
      <c r="E26" s="57" t="s">
        <v>352</v>
      </c>
      <c r="F26" s="68">
        <v>0</v>
      </c>
      <c r="G26" s="68">
        <v>0</v>
      </c>
      <c r="H26" s="68">
        <v>0</v>
      </c>
      <c r="I26" s="57">
        <v>0</v>
      </c>
      <c r="J26" s="18">
        <v>68</v>
      </c>
      <c r="K26" s="33">
        <v>68</v>
      </c>
      <c r="L26" s="33">
        <v>0</v>
      </c>
      <c r="M26" s="108">
        <v>0</v>
      </c>
      <c r="R26" s="33">
        <f t="shared" si="0"/>
        <v>136</v>
      </c>
    </row>
    <row r="27" spans="1:21" s="16" customFormat="1" ht="11.25" x14ac:dyDescent="0.2">
      <c r="A27" s="16">
        <v>23</v>
      </c>
      <c r="B27" s="19">
        <v>97</v>
      </c>
      <c r="C27" s="20" t="s">
        <v>159</v>
      </c>
      <c r="D27" s="20" t="s">
        <v>160</v>
      </c>
      <c r="E27" s="20" t="s">
        <v>45</v>
      </c>
      <c r="F27" s="18">
        <v>0</v>
      </c>
      <c r="G27" s="18">
        <v>0</v>
      </c>
      <c r="H27" s="18">
        <v>66</v>
      </c>
      <c r="I27" s="33">
        <v>66</v>
      </c>
      <c r="J27" s="18">
        <v>0</v>
      </c>
      <c r="K27" s="33">
        <v>0</v>
      </c>
      <c r="L27" s="33">
        <v>0</v>
      </c>
      <c r="M27" s="108">
        <v>0</v>
      </c>
      <c r="R27" s="33">
        <f t="shared" si="0"/>
        <v>132</v>
      </c>
    </row>
    <row r="28" spans="1:21" s="16" customFormat="1" ht="11.25" x14ac:dyDescent="0.2">
      <c r="A28" s="16">
        <v>24</v>
      </c>
      <c r="B28" s="19">
        <v>939</v>
      </c>
      <c r="C28" s="20" t="s">
        <v>132</v>
      </c>
      <c r="D28" s="20" t="s">
        <v>133</v>
      </c>
      <c r="E28" s="20" t="s">
        <v>46</v>
      </c>
      <c r="F28" s="110">
        <v>0</v>
      </c>
      <c r="G28" s="110">
        <v>0</v>
      </c>
      <c r="H28" s="110">
        <v>64</v>
      </c>
      <c r="I28" s="108">
        <v>64</v>
      </c>
      <c r="J28" s="18">
        <v>0</v>
      </c>
      <c r="K28" s="33">
        <v>0</v>
      </c>
      <c r="L28" s="33">
        <v>0</v>
      </c>
      <c r="M28" s="108">
        <v>0</v>
      </c>
      <c r="R28" s="33">
        <f t="shared" si="0"/>
        <v>128</v>
      </c>
    </row>
    <row r="29" spans="1:21" s="16" customFormat="1" ht="0" hidden="1" customHeight="1" x14ac:dyDescent="0.2">
      <c r="A29" s="16">
        <v>25</v>
      </c>
      <c r="B29" s="19">
        <v>1</v>
      </c>
      <c r="C29" s="20" t="s">
        <v>138</v>
      </c>
      <c r="D29" s="20" t="s">
        <v>139</v>
      </c>
      <c r="E29" s="20" t="s">
        <v>45</v>
      </c>
      <c r="F29" s="18">
        <v>63</v>
      </c>
      <c r="G29" s="18">
        <v>0</v>
      </c>
      <c r="H29" s="18">
        <v>60</v>
      </c>
      <c r="I29" s="33">
        <v>0</v>
      </c>
      <c r="J29" s="18">
        <v>0</v>
      </c>
      <c r="K29" s="33">
        <v>0</v>
      </c>
      <c r="L29" s="33">
        <v>0</v>
      </c>
      <c r="M29" s="33">
        <v>0</v>
      </c>
      <c r="R29" s="33">
        <f t="shared" si="0"/>
        <v>123</v>
      </c>
    </row>
    <row r="30" spans="1:21" s="16" customFormat="1" ht="11.25" x14ac:dyDescent="0.2">
      <c r="A30" s="16">
        <v>26</v>
      </c>
      <c r="B30" s="19">
        <v>51</v>
      </c>
      <c r="C30" s="20" t="s">
        <v>149</v>
      </c>
      <c r="D30" s="20" t="s">
        <v>150</v>
      </c>
      <c r="E30" s="20" t="s">
        <v>46</v>
      </c>
      <c r="F30" s="18">
        <v>0</v>
      </c>
      <c r="G30" s="18">
        <v>0</v>
      </c>
      <c r="H30" s="18">
        <v>61</v>
      </c>
      <c r="I30" s="33">
        <v>62</v>
      </c>
      <c r="J30" s="18">
        <v>0</v>
      </c>
      <c r="K30" s="33">
        <v>0</v>
      </c>
      <c r="L30" s="33">
        <v>0</v>
      </c>
      <c r="M30" s="33">
        <v>0</v>
      </c>
      <c r="R30" s="33">
        <f t="shared" si="0"/>
        <v>123</v>
      </c>
    </row>
    <row r="31" spans="1:21" s="16" customFormat="1" ht="11.25" x14ac:dyDescent="0.2">
      <c r="A31" s="16">
        <v>27</v>
      </c>
      <c r="B31" s="19">
        <v>298</v>
      </c>
      <c r="C31" s="20" t="s">
        <v>326</v>
      </c>
      <c r="D31" s="20" t="s">
        <v>119</v>
      </c>
      <c r="E31" s="20" t="s">
        <v>43</v>
      </c>
      <c r="F31" s="69">
        <v>120</v>
      </c>
      <c r="G31" s="110">
        <v>0</v>
      </c>
      <c r="H31" s="110">
        <v>0</v>
      </c>
      <c r="I31" s="108">
        <v>0</v>
      </c>
      <c r="J31" s="18">
        <v>0</v>
      </c>
      <c r="K31" s="33">
        <v>0</v>
      </c>
      <c r="L31" s="33">
        <v>0</v>
      </c>
      <c r="M31" s="33">
        <v>0</v>
      </c>
      <c r="R31" s="33">
        <f t="shared" si="0"/>
        <v>120</v>
      </c>
    </row>
    <row r="32" spans="1:21" s="16" customFormat="1" ht="11.25" x14ac:dyDescent="0.2">
      <c r="A32" s="16">
        <v>28</v>
      </c>
      <c r="B32" s="56">
        <v>220</v>
      </c>
      <c r="C32" s="57" t="s">
        <v>353</v>
      </c>
      <c r="D32" s="57" t="s">
        <v>74</v>
      </c>
      <c r="E32" s="57" t="s">
        <v>78</v>
      </c>
      <c r="F32" s="68">
        <v>0</v>
      </c>
      <c r="G32" s="68">
        <v>0</v>
      </c>
      <c r="H32" s="68">
        <v>0</v>
      </c>
      <c r="I32" s="57">
        <v>0</v>
      </c>
      <c r="J32" s="18">
        <v>59</v>
      </c>
      <c r="K32" s="33">
        <v>60</v>
      </c>
      <c r="L32" s="33">
        <v>0</v>
      </c>
      <c r="M32" s="33">
        <v>0</v>
      </c>
      <c r="R32" s="33">
        <f t="shared" si="0"/>
        <v>119</v>
      </c>
    </row>
    <row r="33" spans="1:19" s="16" customFormat="1" ht="11.25" x14ac:dyDescent="0.2">
      <c r="A33" s="16">
        <v>29</v>
      </c>
      <c r="B33" s="56">
        <v>420</v>
      </c>
      <c r="C33" s="57" t="s">
        <v>354</v>
      </c>
      <c r="D33" s="57" t="s">
        <v>5</v>
      </c>
      <c r="E33" s="57" t="s">
        <v>355</v>
      </c>
      <c r="F33" s="68">
        <v>0</v>
      </c>
      <c r="G33" s="68">
        <v>0</v>
      </c>
      <c r="H33" s="68">
        <v>0</v>
      </c>
      <c r="I33" s="57">
        <v>0</v>
      </c>
      <c r="J33" s="18">
        <v>57</v>
      </c>
      <c r="K33" s="33">
        <v>58</v>
      </c>
      <c r="L33" s="33">
        <v>0</v>
      </c>
      <c r="M33" s="33">
        <v>0</v>
      </c>
      <c r="R33" s="33">
        <f t="shared" si="0"/>
        <v>115</v>
      </c>
    </row>
    <row r="34" spans="1:19" s="16" customFormat="1" ht="11.25" x14ac:dyDescent="0.2">
      <c r="A34" s="16">
        <v>30</v>
      </c>
      <c r="B34" s="19">
        <v>68</v>
      </c>
      <c r="C34" s="20" t="s">
        <v>137</v>
      </c>
      <c r="D34" s="20" t="s">
        <v>11</v>
      </c>
      <c r="E34" s="20" t="s">
        <v>43</v>
      </c>
      <c r="F34" s="18">
        <v>0</v>
      </c>
      <c r="G34" s="18">
        <v>0</v>
      </c>
      <c r="H34" s="18">
        <v>100</v>
      </c>
      <c r="I34" s="33">
        <v>0</v>
      </c>
      <c r="J34" s="18">
        <v>0</v>
      </c>
      <c r="K34" s="33">
        <v>0</v>
      </c>
      <c r="L34" s="33">
        <v>0</v>
      </c>
      <c r="M34" s="33">
        <v>0</v>
      </c>
      <c r="R34" s="33">
        <f t="shared" si="0"/>
        <v>100</v>
      </c>
    </row>
    <row r="35" spans="1:19" s="16" customFormat="1" ht="11.25" x14ac:dyDescent="0.2">
      <c r="A35" s="16">
        <v>31</v>
      </c>
      <c r="B35" s="19">
        <v>223</v>
      </c>
      <c r="C35" s="20" t="s">
        <v>324</v>
      </c>
      <c r="D35" s="20" t="s">
        <v>5</v>
      </c>
      <c r="E35" s="20" t="s">
        <v>105</v>
      </c>
      <c r="F35" s="69">
        <v>85</v>
      </c>
      <c r="G35" s="18">
        <v>0</v>
      </c>
      <c r="H35" s="18">
        <v>0</v>
      </c>
      <c r="I35" s="33">
        <v>0</v>
      </c>
      <c r="J35" s="110">
        <v>0</v>
      </c>
      <c r="K35" s="108">
        <v>0</v>
      </c>
      <c r="L35" s="33">
        <v>0</v>
      </c>
      <c r="M35" s="108">
        <v>0</v>
      </c>
      <c r="R35" s="33">
        <f t="shared" si="0"/>
        <v>85</v>
      </c>
    </row>
    <row r="36" spans="1:19" s="16" customFormat="1" ht="11.25" x14ac:dyDescent="0.2">
      <c r="A36" s="16">
        <v>32</v>
      </c>
      <c r="B36" s="19">
        <v>258</v>
      </c>
      <c r="C36" s="20" t="s">
        <v>325</v>
      </c>
      <c r="D36" s="20" t="s">
        <v>292</v>
      </c>
      <c r="E36" s="20" t="s">
        <v>105</v>
      </c>
      <c r="F36" s="69">
        <v>80</v>
      </c>
      <c r="G36" s="18">
        <v>0</v>
      </c>
      <c r="H36" s="18">
        <v>0</v>
      </c>
      <c r="I36" s="33">
        <v>0</v>
      </c>
      <c r="J36" s="18">
        <v>0</v>
      </c>
      <c r="K36" s="33">
        <v>0</v>
      </c>
      <c r="L36" s="33">
        <v>0</v>
      </c>
      <c r="M36" s="33">
        <v>0</v>
      </c>
      <c r="R36" s="33">
        <f t="shared" si="0"/>
        <v>80</v>
      </c>
    </row>
    <row r="37" spans="1:19" s="16" customFormat="1" ht="11.25" x14ac:dyDescent="0.2">
      <c r="A37" s="16">
        <v>33</v>
      </c>
      <c r="B37" s="19">
        <v>12</v>
      </c>
      <c r="C37" s="20" t="s">
        <v>322</v>
      </c>
      <c r="D37" s="20" t="s">
        <v>11</v>
      </c>
      <c r="E37" s="20" t="s">
        <v>43</v>
      </c>
      <c r="F37" s="69">
        <v>62</v>
      </c>
      <c r="G37" s="18">
        <v>0</v>
      </c>
      <c r="H37" s="18">
        <v>0</v>
      </c>
      <c r="I37" s="33">
        <v>0</v>
      </c>
      <c r="J37" s="18">
        <v>0</v>
      </c>
      <c r="K37" s="33">
        <v>0</v>
      </c>
      <c r="L37" s="33">
        <v>0</v>
      </c>
      <c r="M37" s="33">
        <v>0</v>
      </c>
      <c r="R37" s="33">
        <f t="shared" si="0"/>
        <v>62</v>
      </c>
    </row>
    <row r="38" spans="1:19" s="16" customFormat="1" ht="11.25" x14ac:dyDescent="0.2">
      <c r="A38" s="16">
        <v>34</v>
      </c>
      <c r="B38" s="19">
        <v>779</v>
      </c>
      <c r="C38" s="20" t="s">
        <v>328</v>
      </c>
      <c r="D38" s="20" t="s">
        <v>96</v>
      </c>
      <c r="E38" s="20" t="s">
        <v>46</v>
      </c>
      <c r="F38" s="69">
        <v>61</v>
      </c>
      <c r="G38" s="18">
        <v>0</v>
      </c>
      <c r="H38" s="18">
        <v>0</v>
      </c>
      <c r="I38" s="33">
        <v>0</v>
      </c>
      <c r="J38" s="18">
        <v>0</v>
      </c>
      <c r="K38" s="33">
        <v>0</v>
      </c>
      <c r="L38" s="33">
        <v>0</v>
      </c>
      <c r="M38" s="108">
        <v>0</v>
      </c>
      <c r="R38" s="33">
        <f t="shared" si="0"/>
        <v>61</v>
      </c>
    </row>
    <row r="39" spans="1:19" s="16" customFormat="1" ht="11.25" x14ac:dyDescent="0.2">
      <c r="A39" s="16">
        <v>35</v>
      </c>
      <c r="B39" s="19">
        <v>152</v>
      </c>
      <c r="C39" s="20" t="s">
        <v>282</v>
      </c>
      <c r="D39" s="20" t="s">
        <v>135</v>
      </c>
      <c r="E39" s="20" t="s">
        <v>43</v>
      </c>
      <c r="F39" s="69">
        <v>59</v>
      </c>
      <c r="G39" s="18">
        <v>0</v>
      </c>
      <c r="H39" s="18">
        <v>0</v>
      </c>
      <c r="I39" s="33">
        <v>0</v>
      </c>
      <c r="J39" s="18">
        <v>0</v>
      </c>
      <c r="K39" s="33">
        <v>0</v>
      </c>
      <c r="L39" s="33">
        <v>0</v>
      </c>
      <c r="M39" s="33">
        <v>0</v>
      </c>
      <c r="R39" s="33">
        <f t="shared" si="0"/>
        <v>59</v>
      </c>
    </row>
    <row r="40" spans="1:19" s="16" customFormat="1" ht="11.25" x14ac:dyDescent="0.2">
      <c r="A40" s="16">
        <v>36</v>
      </c>
      <c r="B40" s="19">
        <v>370</v>
      </c>
      <c r="C40" s="20" t="s">
        <v>142</v>
      </c>
      <c r="D40" s="20" t="s">
        <v>143</v>
      </c>
      <c r="E40" s="20" t="s">
        <v>45</v>
      </c>
      <c r="F40" s="18">
        <v>0</v>
      </c>
      <c r="G40" s="18">
        <v>0</v>
      </c>
      <c r="H40" s="18">
        <v>0</v>
      </c>
      <c r="I40" s="33">
        <v>0</v>
      </c>
      <c r="J40" s="108">
        <v>0</v>
      </c>
      <c r="K40" s="108">
        <v>0</v>
      </c>
      <c r="L40" s="33">
        <v>0</v>
      </c>
      <c r="M40" s="108">
        <v>0</v>
      </c>
      <c r="R40" s="33">
        <f t="shared" si="0"/>
        <v>0</v>
      </c>
    </row>
    <row r="41" spans="1:19" s="16" customFormat="1" ht="11.25" x14ac:dyDescent="0.2">
      <c r="B41" s="19">
        <v>33</v>
      </c>
      <c r="C41" s="20" t="s">
        <v>412</v>
      </c>
      <c r="D41" s="20" t="s">
        <v>64</v>
      </c>
      <c r="E41" s="20" t="s">
        <v>50</v>
      </c>
      <c r="F41" s="55"/>
      <c r="G41" s="18"/>
      <c r="H41" s="18"/>
      <c r="I41" s="33"/>
      <c r="J41" s="18"/>
      <c r="K41" s="33"/>
      <c r="L41" s="33"/>
      <c r="N41" s="16">
        <v>100</v>
      </c>
      <c r="O41" s="16">
        <v>80</v>
      </c>
    </row>
    <row r="42" spans="1:19" s="16" customFormat="1" ht="11.25" x14ac:dyDescent="0.2">
      <c r="B42" s="58"/>
      <c r="C42" s="24"/>
      <c r="D42" s="24"/>
      <c r="E42" s="24"/>
      <c r="F42" s="74"/>
      <c r="G42" s="74"/>
      <c r="H42" s="74"/>
      <c r="I42" s="24"/>
      <c r="J42" s="18"/>
      <c r="K42" s="33"/>
      <c r="L42" s="33"/>
    </row>
    <row r="43" spans="1:19" s="16" customFormat="1" x14ac:dyDescent="0.25">
      <c r="A43" s="48"/>
      <c r="B43" s="48"/>
      <c r="C43" s="48"/>
      <c r="D43" s="48"/>
      <c r="E43" s="48"/>
      <c r="F43" s="50"/>
      <c r="G43" s="50"/>
      <c r="H43" s="50"/>
      <c r="I43" s="49"/>
      <c r="J43" s="50"/>
      <c r="K43" s="49"/>
      <c r="L43" s="49"/>
      <c r="M43" s="48"/>
      <c r="N43" s="48"/>
      <c r="O43" s="48"/>
      <c r="P43" s="48"/>
      <c r="Q43" s="48"/>
      <c r="R43" s="48"/>
      <c r="S43" s="48"/>
    </row>
    <row r="44" spans="1:19" s="16" customFormat="1" ht="12.75" x14ac:dyDescent="0.25">
      <c r="A44" s="45"/>
      <c r="B44" s="45"/>
      <c r="C44" s="45"/>
      <c r="D44" s="45"/>
      <c r="E44" s="45"/>
      <c r="F44" s="47"/>
      <c r="G44" s="47"/>
      <c r="H44" s="47"/>
      <c r="I44" s="46"/>
      <c r="J44" s="47"/>
      <c r="K44" s="46"/>
      <c r="L44" s="46"/>
      <c r="M44" s="45"/>
      <c r="N44" s="45"/>
      <c r="O44" s="45"/>
      <c r="P44" s="45"/>
      <c r="Q44" s="45"/>
      <c r="R44" s="45"/>
      <c r="S44" s="45"/>
    </row>
    <row r="45" spans="1:19" s="16" customFormat="1" ht="12.75" x14ac:dyDescent="0.25">
      <c r="A45" s="45"/>
      <c r="B45" s="45"/>
      <c r="C45" s="45"/>
      <c r="D45" s="45"/>
      <c r="E45" s="45"/>
      <c r="F45" s="47"/>
      <c r="G45" s="47"/>
      <c r="H45" s="47"/>
      <c r="I45" s="46"/>
      <c r="J45" s="47"/>
      <c r="K45" s="46"/>
      <c r="L45" s="46"/>
      <c r="M45" s="45"/>
      <c r="N45" s="45"/>
      <c r="O45" s="45"/>
      <c r="P45" s="45"/>
      <c r="Q45" s="45"/>
      <c r="R45" s="45"/>
      <c r="S45" s="45"/>
    </row>
    <row r="46" spans="1:19" s="16" customFormat="1" ht="12.75" x14ac:dyDescent="0.25">
      <c r="A46" s="45"/>
      <c r="B46" s="45"/>
      <c r="C46" s="45"/>
      <c r="D46" s="45"/>
      <c r="E46" s="45"/>
      <c r="F46" s="47"/>
      <c r="G46" s="47"/>
      <c r="H46" s="47"/>
      <c r="I46" s="46"/>
      <c r="J46" s="47"/>
      <c r="K46" s="46"/>
      <c r="L46" s="46"/>
      <c r="M46" s="45"/>
      <c r="N46" s="45"/>
      <c r="O46" s="45"/>
      <c r="P46" s="45"/>
      <c r="Q46" s="45"/>
      <c r="R46" s="45"/>
      <c r="S46" s="45"/>
    </row>
    <row r="47" spans="1:19" s="16" customFormat="1" ht="12.75" x14ac:dyDescent="0.25">
      <c r="A47" s="45"/>
      <c r="B47" s="45"/>
      <c r="C47" s="45"/>
      <c r="D47" s="45"/>
      <c r="E47" s="45"/>
      <c r="F47" s="47"/>
      <c r="G47" s="47"/>
      <c r="H47" s="47"/>
      <c r="I47" s="46"/>
      <c r="J47" s="47"/>
      <c r="K47" s="46"/>
      <c r="L47" s="46"/>
      <c r="M47" s="45"/>
      <c r="N47" s="45"/>
      <c r="O47" s="45"/>
      <c r="P47" s="45"/>
      <c r="Q47" s="45"/>
      <c r="R47" s="45"/>
      <c r="S47" s="45"/>
    </row>
    <row r="48" spans="1:19" s="16" customFormat="1" ht="11.25" x14ac:dyDescent="0.2">
      <c r="F48" s="18"/>
      <c r="G48" s="18"/>
      <c r="H48" s="18"/>
      <c r="I48" s="17"/>
      <c r="J48" s="18"/>
      <c r="K48" s="17"/>
      <c r="L48" s="17"/>
    </row>
    <row r="49" spans="6:12" s="16" customFormat="1" ht="11.25" x14ac:dyDescent="0.2">
      <c r="F49" s="18"/>
      <c r="G49" s="18"/>
      <c r="H49" s="18"/>
      <c r="I49" s="17"/>
      <c r="J49" s="18"/>
      <c r="K49" s="17"/>
      <c r="L49" s="17"/>
    </row>
    <row r="50" spans="6:12" s="16" customFormat="1" ht="11.25" x14ac:dyDescent="0.2">
      <c r="F50" s="18"/>
      <c r="G50" s="18"/>
      <c r="H50" s="18"/>
      <c r="I50" s="17"/>
      <c r="J50" s="18"/>
      <c r="K50" s="17"/>
      <c r="L50" s="17"/>
    </row>
  </sheetData>
  <sortState ref="B5:R41">
    <sortCondition descending="1" ref="R5:R41"/>
  </sortState>
  <mergeCells count="7">
    <mergeCell ref="P3:Q3"/>
    <mergeCell ref="C2:E2"/>
    <mergeCell ref="F3:G3"/>
    <mergeCell ref="H3:I3"/>
    <mergeCell ref="J3:K3"/>
    <mergeCell ref="L3:M3"/>
    <mergeCell ref="N3:O3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workbookViewId="0">
      <selection activeCell="X12" sqref="X12"/>
    </sheetView>
  </sheetViews>
  <sheetFormatPr defaultRowHeight="15" x14ac:dyDescent="0.25"/>
  <cols>
    <col min="1" max="1" width="4.140625" bestFit="1" customWidth="1"/>
    <col min="2" max="2" width="5.28515625" bestFit="1" customWidth="1"/>
    <col min="3" max="3" width="11.140625" bestFit="1" customWidth="1"/>
    <col min="4" max="4" width="12.7109375" bestFit="1" customWidth="1"/>
    <col min="5" max="5" width="18.7109375" bestFit="1" customWidth="1"/>
    <col min="6" max="6" width="4" style="2" bestFit="1" customWidth="1"/>
    <col min="7" max="7" width="3.7109375" style="2" bestFit="1" customWidth="1"/>
    <col min="8" max="12" width="4" style="2" bestFit="1" customWidth="1"/>
    <col min="13" max="13" width="4" bestFit="1" customWidth="1"/>
    <col min="14" max="17" width="3.7109375" bestFit="1" customWidth="1"/>
    <col min="18" max="18" width="9.140625" style="109"/>
  </cols>
  <sheetData>
    <row r="1" spans="1:19" ht="57.75" customHeight="1" x14ac:dyDescent="0.25">
      <c r="F1" s="7"/>
      <c r="G1" s="7"/>
      <c r="H1" s="7"/>
      <c r="I1" s="7"/>
      <c r="J1" s="7"/>
      <c r="K1" s="7"/>
      <c r="L1" s="7"/>
    </row>
    <row r="2" spans="1:19" x14ac:dyDescent="0.25">
      <c r="C2" s="115" t="s">
        <v>271</v>
      </c>
      <c r="D2" s="115"/>
      <c r="E2" s="115"/>
    </row>
    <row r="3" spans="1:19" x14ac:dyDescent="0.25">
      <c r="F3" s="117" t="s">
        <v>335</v>
      </c>
      <c r="G3" s="117"/>
      <c r="H3" s="117" t="s">
        <v>336</v>
      </c>
      <c r="I3" s="117"/>
      <c r="J3" s="117" t="s">
        <v>337</v>
      </c>
      <c r="K3" s="117"/>
      <c r="L3" s="117" t="s">
        <v>338</v>
      </c>
      <c r="M3" s="117"/>
      <c r="N3" s="117" t="s">
        <v>339</v>
      </c>
      <c r="O3" s="117"/>
      <c r="P3" s="117" t="s">
        <v>340</v>
      </c>
      <c r="Q3" s="117"/>
    </row>
    <row r="4" spans="1:19" x14ac:dyDescent="0.25">
      <c r="A4" t="s">
        <v>55</v>
      </c>
      <c r="B4" t="s">
        <v>56</v>
      </c>
      <c r="C4" t="s">
        <v>57</v>
      </c>
      <c r="E4" t="s">
        <v>58</v>
      </c>
      <c r="F4" s="2" t="s">
        <v>333</v>
      </c>
      <c r="G4" s="2" t="s">
        <v>334</v>
      </c>
      <c r="H4" s="2" t="s">
        <v>333</v>
      </c>
      <c r="I4" s="2" t="s">
        <v>334</v>
      </c>
      <c r="J4" s="2" t="s">
        <v>333</v>
      </c>
      <c r="K4" s="2" t="s">
        <v>334</v>
      </c>
      <c r="L4" s="2" t="s">
        <v>333</v>
      </c>
      <c r="M4" s="2" t="s">
        <v>334</v>
      </c>
      <c r="N4" s="2" t="s">
        <v>333</v>
      </c>
      <c r="O4" s="2" t="s">
        <v>334</v>
      </c>
      <c r="P4" s="2" t="s">
        <v>333</v>
      </c>
      <c r="Q4" s="2" t="s">
        <v>334</v>
      </c>
      <c r="R4" s="109" t="s">
        <v>264</v>
      </c>
    </row>
    <row r="5" spans="1:19" x14ac:dyDescent="0.25">
      <c r="A5" s="16">
        <v>1</v>
      </c>
      <c r="B5" s="20">
        <v>318</v>
      </c>
      <c r="C5" s="20" t="s">
        <v>127</v>
      </c>
      <c r="D5" s="20" t="s">
        <v>39</v>
      </c>
      <c r="E5" s="20" t="s">
        <v>50</v>
      </c>
      <c r="F5" s="33">
        <v>210</v>
      </c>
      <c r="G5" s="33">
        <v>0</v>
      </c>
      <c r="H5" s="33">
        <v>250</v>
      </c>
      <c r="I5" s="33">
        <v>250</v>
      </c>
      <c r="J5" s="19">
        <v>250</v>
      </c>
      <c r="K5" s="19">
        <v>250</v>
      </c>
      <c r="L5" s="33">
        <v>210</v>
      </c>
      <c r="M5" s="33">
        <v>210</v>
      </c>
      <c r="N5" s="16">
        <v>210</v>
      </c>
      <c r="O5" s="16">
        <v>210</v>
      </c>
      <c r="P5" s="16"/>
      <c r="Q5" s="16"/>
      <c r="R5" s="108">
        <f>SUM(F5:Q5)</f>
        <v>2050</v>
      </c>
      <c r="S5" s="16"/>
    </row>
    <row r="6" spans="1:19" ht="14.25" customHeight="1" x14ac:dyDescent="0.25">
      <c r="A6" s="16">
        <v>2</v>
      </c>
      <c r="B6" s="20">
        <v>5</v>
      </c>
      <c r="C6" s="20" t="s">
        <v>12</v>
      </c>
      <c r="D6" s="20" t="s">
        <v>129</v>
      </c>
      <c r="E6" s="20" t="s">
        <v>48</v>
      </c>
      <c r="F6" s="33">
        <v>140</v>
      </c>
      <c r="G6" s="33">
        <v>0</v>
      </c>
      <c r="H6" s="33">
        <v>210</v>
      </c>
      <c r="I6" s="33">
        <v>210</v>
      </c>
      <c r="J6" s="19">
        <v>210</v>
      </c>
      <c r="K6" s="19">
        <v>210</v>
      </c>
      <c r="L6" s="33">
        <v>140</v>
      </c>
      <c r="M6" s="33">
        <v>140</v>
      </c>
      <c r="N6" s="16">
        <v>170</v>
      </c>
      <c r="O6" s="16">
        <v>140</v>
      </c>
      <c r="P6" s="16"/>
      <c r="Q6" s="16"/>
      <c r="R6" s="108">
        <f>SUM(F6:Q6)</f>
        <v>1570</v>
      </c>
      <c r="S6" s="16"/>
    </row>
    <row r="7" spans="1:19" ht="14.25" customHeight="1" x14ac:dyDescent="0.25">
      <c r="A7" s="16">
        <v>3</v>
      </c>
      <c r="B7" s="20">
        <v>43</v>
      </c>
      <c r="C7" s="20" t="s">
        <v>125</v>
      </c>
      <c r="D7" s="20" t="s">
        <v>126</v>
      </c>
      <c r="E7" s="20" t="s">
        <v>48</v>
      </c>
      <c r="F7" s="33">
        <v>250</v>
      </c>
      <c r="G7" s="33">
        <v>0</v>
      </c>
      <c r="H7" s="33">
        <v>140</v>
      </c>
      <c r="I7" s="33">
        <v>140</v>
      </c>
      <c r="J7" s="19">
        <v>170</v>
      </c>
      <c r="K7" s="19">
        <v>170</v>
      </c>
      <c r="L7" s="33">
        <v>120</v>
      </c>
      <c r="M7" s="33">
        <v>170</v>
      </c>
      <c r="N7" s="16">
        <v>120</v>
      </c>
      <c r="O7" s="16">
        <v>110</v>
      </c>
      <c r="P7" s="16"/>
      <c r="Q7" s="16"/>
      <c r="R7" s="108">
        <f>SUM(F7:Q7)</f>
        <v>1390</v>
      </c>
      <c r="S7" s="16"/>
    </row>
    <row r="8" spans="1:19" x14ac:dyDescent="0.25">
      <c r="A8" s="16">
        <v>4</v>
      </c>
      <c r="B8" s="20">
        <v>167</v>
      </c>
      <c r="C8" s="20" t="s">
        <v>128</v>
      </c>
      <c r="D8" s="20" t="s">
        <v>68</v>
      </c>
      <c r="E8" s="20" t="s">
        <v>99</v>
      </c>
      <c r="F8" s="33">
        <v>120</v>
      </c>
      <c r="G8" s="33">
        <v>0</v>
      </c>
      <c r="H8" s="33">
        <v>170</v>
      </c>
      <c r="I8" s="33">
        <v>170</v>
      </c>
      <c r="J8" s="19">
        <v>140</v>
      </c>
      <c r="K8" s="19">
        <v>140</v>
      </c>
      <c r="L8" s="33">
        <v>170</v>
      </c>
      <c r="M8" s="33">
        <v>120</v>
      </c>
      <c r="N8" s="16">
        <v>140</v>
      </c>
      <c r="O8" s="16">
        <v>170</v>
      </c>
      <c r="P8" s="16"/>
      <c r="Q8" s="16"/>
      <c r="R8" s="108">
        <f>SUM(F8:Q8)</f>
        <v>1340</v>
      </c>
      <c r="S8" s="16"/>
    </row>
    <row r="9" spans="1:19" x14ac:dyDescent="0.25">
      <c r="A9" s="16">
        <v>5</v>
      </c>
      <c r="B9" s="20">
        <v>100</v>
      </c>
      <c r="C9" s="20" t="s">
        <v>222</v>
      </c>
      <c r="D9" s="20" t="s">
        <v>3</v>
      </c>
      <c r="E9" s="20" t="s">
        <v>53</v>
      </c>
      <c r="F9" s="33">
        <v>110</v>
      </c>
      <c r="G9" s="33">
        <v>0</v>
      </c>
      <c r="H9" s="33">
        <v>0</v>
      </c>
      <c r="I9" s="33">
        <v>0</v>
      </c>
      <c r="J9" s="33">
        <v>120</v>
      </c>
      <c r="K9" s="33">
        <v>120</v>
      </c>
      <c r="L9" s="33">
        <v>110</v>
      </c>
      <c r="M9" s="33">
        <v>110</v>
      </c>
      <c r="N9" s="16">
        <v>0</v>
      </c>
      <c r="O9" s="16">
        <v>120</v>
      </c>
      <c r="P9" s="16"/>
      <c r="Q9" s="16"/>
      <c r="R9" s="108">
        <f>SUM(F9:Q9)</f>
        <v>690</v>
      </c>
      <c r="S9" s="16"/>
    </row>
    <row r="10" spans="1:19" x14ac:dyDescent="0.25">
      <c r="A10" s="16">
        <v>6</v>
      </c>
      <c r="B10" s="16">
        <v>52</v>
      </c>
      <c r="C10" s="16" t="s">
        <v>256</v>
      </c>
      <c r="D10" s="16" t="s">
        <v>41</v>
      </c>
      <c r="E10" s="16" t="s">
        <v>78</v>
      </c>
      <c r="F10" s="33">
        <v>0</v>
      </c>
      <c r="G10" s="33">
        <v>0</v>
      </c>
      <c r="H10" s="33">
        <v>0</v>
      </c>
      <c r="I10" s="33">
        <v>0</v>
      </c>
      <c r="J10" s="108">
        <v>0</v>
      </c>
      <c r="K10" s="108">
        <v>0</v>
      </c>
      <c r="L10" s="33">
        <v>0</v>
      </c>
      <c r="M10" s="33">
        <v>0</v>
      </c>
      <c r="N10" s="16">
        <v>250</v>
      </c>
      <c r="O10" s="16">
        <v>250</v>
      </c>
      <c r="P10" s="16"/>
      <c r="Q10" s="16"/>
      <c r="R10" s="108">
        <f>SUM(B10:Q10)</f>
        <v>552</v>
      </c>
      <c r="S10" s="16"/>
    </row>
    <row r="11" spans="1:19" x14ac:dyDescent="0.25">
      <c r="A11" s="16">
        <v>7</v>
      </c>
      <c r="B11" s="20">
        <v>32</v>
      </c>
      <c r="C11" s="20" t="s">
        <v>130</v>
      </c>
      <c r="D11" s="20" t="s">
        <v>136</v>
      </c>
      <c r="E11" s="20" t="s">
        <v>131</v>
      </c>
      <c r="F11" s="33">
        <v>170</v>
      </c>
      <c r="G11" s="33">
        <v>0</v>
      </c>
      <c r="H11" s="33">
        <v>120</v>
      </c>
      <c r="I11" s="33">
        <v>120</v>
      </c>
      <c r="J11" s="19">
        <v>0</v>
      </c>
      <c r="K11" s="19">
        <v>0</v>
      </c>
      <c r="L11" s="33">
        <v>0</v>
      </c>
      <c r="M11" s="33">
        <v>0</v>
      </c>
      <c r="N11" s="16"/>
      <c r="O11" s="16"/>
      <c r="P11" s="16"/>
      <c r="Q11" s="16"/>
      <c r="R11" s="108">
        <f>SUM(F11:Q11)</f>
        <v>410</v>
      </c>
      <c r="S11" s="16"/>
    </row>
    <row r="12" spans="1:19" x14ac:dyDescent="0.25">
      <c r="A12" s="16">
        <v>8</v>
      </c>
      <c r="B12" s="20">
        <v>251</v>
      </c>
      <c r="C12" s="20" t="s">
        <v>377</v>
      </c>
      <c r="D12" s="20" t="s">
        <v>378</v>
      </c>
      <c r="E12" s="20"/>
      <c r="F12" s="33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100</v>
      </c>
      <c r="M12" s="108">
        <v>100</v>
      </c>
      <c r="N12" s="16"/>
      <c r="O12" s="16"/>
      <c r="P12" s="16"/>
      <c r="Q12" s="16"/>
      <c r="R12" s="108">
        <f>SUM(F12:Q12)</f>
        <v>200</v>
      </c>
      <c r="S12" s="16"/>
    </row>
  </sheetData>
  <sortState ref="B5:R12">
    <sortCondition descending="1" ref="R5:R12"/>
  </sortState>
  <mergeCells count="7">
    <mergeCell ref="P3:Q3"/>
    <mergeCell ref="C2:E2"/>
    <mergeCell ref="F3:G3"/>
    <mergeCell ref="H3:I3"/>
    <mergeCell ref="J3:K3"/>
    <mergeCell ref="L3:M3"/>
    <mergeCell ref="N3:O3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Amatori MX1</vt:lpstr>
      <vt:lpstr>Amatori MX2</vt:lpstr>
      <vt:lpstr>Esp e Ago MX1</vt:lpstr>
      <vt:lpstr>Esp e Ago MX2</vt:lpstr>
      <vt:lpstr>Hobby MX1</vt:lpstr>
      <vt:lpstr>Hobby MX2</vt:lpstr>
      <vt:lpstr>Amatori 125</vt:lpstr>
      <vt:lpstr>Hobby 125</vt:lpstr>
      <vt:lpstr>Amatori 250</vt:lpstr>
      <vt:lpstr>Hobby 250</vt:lpstr>
      <vt:lpstr>Femminile</vt:lpstr>
      <vt:lpstr>MINI</vt:lpstr>
      <vt:lpstr>punti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2013-07-14T13:39:39Z</dcterms:modified>
</cp:coreProperties>
</file>